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ive\AR.GSA\GSA-URH\LICITAÇÃO 2024 - MÓDULOS SANITÁRIOS\ORÇAMENTO\PLANILHAS PARA LICITAÇÃO\"/>
    </mc:Choice>
  </mc:AlternateContent>
  <xr:revisionPtr revIDLastSave="0" documentId="13_ncr:1_{255F128B-5300-450A-883C-E7D74F52BF15}" xr6:coauthVersionLast="47" xr6:coauthVersionMax="47" xr10:uidLastSave="{00000000-0000-0000-0000-000000000000}"/>
  <bookViews>
    <workbookView xWindow="28680" yWindow="2460" windowWidth="29040" windowHeight="15840" tabRatio="768" xr2:uid="{00000000-000D-0000-FFFF-FFFF00000000}"/>
  </bookViews>
  <sheets>
    <sheet name="ANALÍTICO" sheetId="6" r:id="rId1"/>
    <sheet name="COMPOSIÇÕES" sheetId="10" r:id="rId2"/>
    <sheet name="Cronograma Físico-Financeiro" sheetId="20" r:id="rId3"/>
  </sheets>
  <externalReferences>
    <externalReference r:id="rId4"/>
    <externalReference r:id="rId5"/>
    <externalReference r:id="rId6"/>
  </externalReferences>
  <definedNames>
    <definedName name="_1Excel_BuiltIn_Print_Titles_11_1" localSheetId="2">(#REF!,#REF!)</definedName>
    <definedName name="_1Excel_BuiltIn_Print_Titles_11_1">(#REF!,#REF!)</definedName>
    <definedName name="_1Excel_BuiltIn_Print_Titles_11_1_1">(#REF!,#REF!)</definedName>
    <definedName name="_2Excel_BuiltIn_Print_Titles_2_1_1">(#REF!,#REF!)</definedName>
    <definedName name="_xlnm._FilterDatabase" localSheetId="0" hidden="1">ANALÍTICO!$A$12:$J$35</definedName>
    <definedName name="_xlnm._FilterDatabase" localSheetId="1" hidden="1">COMPOSIÇÕES!$A$26:$H$57</definedName>
    <definedName name="_R">#REF!</definedName>
    <definedName name="_R_1">#REF!</definedName>
    <definedName name="_sub1">#REF!</definedName>
    <definedName name="_sub1_1">#REF!</definedName>
    <definedName name="_sub2">#REF!</definedName>
    <definedName name="_sub2_1">#REF!</definedName>
    <definedName name="_sub3">#REF!</definedName>
    <definedName name="_sub3_1">#REF!</definedName>
    <definedName name="_sub4">#REF!</definedName>
    <definedName name="_sub4_1">#REF!</definedName>
    <definedName name="AccessDatabase">"D:\Arquivos do excel\Planilha modelo1.mdb"</definedName>
    <definedName name="af">#REF!</definedName>
    <definedName name="af_1">#REF!</definedName>
    <definedName name="ag">#REF!</definedName>
    <definedName name="ag_1">#REF!</definedName>
    <definedName name="_xlnm.Print_Area" localSheetId="0">ANALÍTICO!$A$1:$J$33</definedName>
    <definedName name="_xlnm.Print_Area" localSheetId="1">COMPOSIÇÕES!$A$1:$H$51</definedName>
    <definedName name="_xlnm.Print_Area">#REF!</definedName>
    <definedName name="bacia16">#REF!</definedName>
    <definedName name="bacia16_1">#REF!</definedName>
    <definedName name="BD">#REF!</definedName>
    <definedName name="BD_1">#REF!</definedName>
    <definedName name="BDI">[1]DADOS!$D$16</definedName>
    <definedName name="BDIOBRA">#REF!</definedName>
    <definedName name="BDIOBRA_1">#REF!</definedName>
    <definedName name="cho">#REF!</definedName>
    <definedName name="cho_1">#REF!</definedName>
    <definedName name="ci">#REF!</definedName>
    <definedName name="ci_1">#REF!</definedName>
    <definedName name="COD_ATRIUM">#REF!</definedName>
    <definedName name="COD_SINAPI">#REF!</definedName>
    <definedName name="COD_SINAPI_1">#REF!</definedName>
    <definedName name="COD_SINAPI_1_1">#REF!</definedName>
    <definedName name="COD_SINAPI_1_1_1">#REF!</definedName>
    <definedName name="cxcx">#REF!</definedName>
    <definedName name="cxz">#REF!</definedName>
    <definedName name="Database_1">#REF!</definedName>
    <definedName name="Database_1_1">#REF!</definedName>
    <definedName name="Database_2">#REF!</definedName>
    <definedName name="Database_2_1">#REF!</definedName>
    <definedName name="Database_3">#REF!</definedName>
    <definedName name="Database_3_1">#REF!</definedName>
    <definedName name="DD">#REF!</definedName>
    <definedName name="DD_1">#REF!</definedName>
    <definedName name="DFDF">#REF!</definedName>
    <definedName name="DFDF_1">#REF!</definedName>
    <definedName name="DFDF_1_1">#REF!</definedName>
    <definedName name="DFDF_1_1_1">#REF!</definedName>
    <definedName name="DFDF_2">#REF!</definedName>
    <definedName name="DFDF_2_1">#REF!</definedName>
    <definedName name="DFDF_3">#REF!</definedName>
    <definedName name="DFDF_3_1">#REF!</definedName>
    <definedName name="DXS">#REF!</definedName>
    <definedName name="EDFD">#REF!</definedName>
    <definedName name="EDFD_1">#REF!</definedName>
    <definedName name="EDFD_1_1">#REF!</definedName>
    <definedName name="EDFD_1_1_1">#REF!</definedName>
    <definedName name="EDFD_2">#REF!</definedName>
    <definedName name="EDFD_2_1">#REF!</definedName>
    <definedName name="EDFD_3">#REF!</definedName>
    <definedName name="EDFD_3_1">#REF!</definedName>
    <definedName name="enc">#REF!</definedName>
    <definedName name="enc_1">#REF!</definedName>
    <definedName name="erer">#REF!</definedName>
    <definedName name="erer_1">#REF!</definedName>
    <definedName name="Excel_BuiltIn__FilterDatabase">#REF!</definedName>
    <definedName name="Excel_BuiltIn_Database">#REF!</definedName>
    <definedName name="Excel_BuiltIn_Database_1">#REF!</definedName>
    <definedName name="Excel_BuiltIn_Print_Area_1_1">#REF!</definedName>
    <definedName name="Excel_BuiltIn_Print_Area_1_1_1">#REF!</definedName>
    <definedName name="Excel_BuiltIn_Print_Area_2_1">#REF!</definedName>
    <definedName name="Excel_BuiltIn_Print_Area_2_1_1">#REF!</definedName>
    <definedName name="Excel_BuiltIn_Print_Area_2_1_2">#REF!</definedName>
    <definedName name="Excel_BuiltIn_Print_Area_2_1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5">#REF!</definedName>
    <definedName name="Excel_BuiltIn_Print_Area_8">#REF!</definedName>
    <definedName name="Excel_BuiltIn_Print_Titles_1">#REF!</definedName>
    <definedName name="Excel_BuiltIn_Print_Titles_1_1">#REF!</definedName>
    <definedName name="Excel_BuiltIn_Print_Titles_11">#REF!</definedName>
    <definedName name="Excel_BuiltIn_Print_Titles_11_1">#REF!</definedName>
    <definedName name="Excel_BuiltIn_Print_Titles_12">(#REF!,#REF!)</definedName>
    <definedName name="Excel_BuiltIn_Print_Titles_12_1">(#REF!,#REF!)</definedName>
    <definedName name="Excel_BuiltIn_Print_Titles_2">#REF!</definedName>
    <definedName name="Excel_BuiltIn_Print_Titles_2_1">(#REF!,#REF!)</definedName>
    <definedName name="Excel_BuiltIn_Print_Titles_3">#REF!</definedName>
    <definedName name="Excel_BuiltIn_Print_Titles_3_1">#REF!</definedName>
    <definedName name="Excel_BuiltIn_Print_Titles_3_1_1">#REF!</definedName>
    <definedName name="Excel_BuiltIn_Print_Titles_4">(#REF!,#REF!)</definedName>
    <definedName name="Excel_BuiltIn_Print_Titles_4_1">(#REF!,#REF!)</definedName>
    <definedName name="Excel_BuiltIn_Print_Titles_5" localSheetId="2">#REF!</definedName>
    <definedName name="Excel_BuiltIn_Print_Titles_5">#REF!</definedName>
    <definedName name="Excel_BuiltIn_Print_Titles_7" localSheetId="2">#REF!</definedName>
    <definedName name="Excel_BuiltIn_Print_Titles_7">#REF!</definedName>
    <definedName name="Excel_BuiltIn_Print_Titles_7_1">#REF!</definedName>
    <definedName name="Excel_BuiltIn_Print_Titles_8">(#REF!,#REF!)</definedName>
    <definedName name="Excel_BuiltIn_Print_Titles_8_1">(#REF!,#REF!)</definedName>
    <definedName name="Excel_BuiltIn_Recorder">#REF!</definedName>
    <definedName name="Excel_BuiltIn_Recorder_1">#REF!</definedName>
    <definedName name="F_01_120">#REF!</definedName>
    <definedName name="F_01_120_1">#REF!</definedName>
    <definedName name="F_01_150">#REF!</definedName>
    <definedName name="F_01_150_1">#REF!</definedName>
    <definedName name="F_01_180">#REF!</definedName>
    <definedName name="F_01_180_1">#REF!</definedName>
    <definedName name="F_01_210">#REF!</definedName>
    <definedName name="F_01_210_1">#REF!</definedName>
    <definedName name="F_01_240">#REF!</definedName>
    <definedName name="F_01_240_1">#REF!</definedName>
    <definedName name="F_01_270">#REF!</definedName>
    <definedName name="F_01_270_1">#REF!</definedName>
    <definedName name="F_01_30">#REF!</definedName>
    <definedName name="F_01_30_1">#REF!</definedName>
    <definedName name="F_01_300">#REF!</definedName>
    <definedName name="F_01_300_1">#REF!</definedName>
    <definedName name="F_01_330">#REF!</definedName>
    <definedName name="F_01_330_1">#REF!</definedName>
    <definedName name="F_01_360">#REF!</definedName>
    <definedName name="F_01_360_1">#REF!</definedName>
    <definedName name="F_01_390">#REF!</definedName>
    <definedName name="F_01_390_1">#REF!</definedName>
    <definedName name="F_01_420">#REF!</definedName>
    <definedName name="F_01_420_1">#REF!</definedName>
    <definedName name="F_01_450">#REF!</definedName>
    <definedName name="F_01_450_1">#REF!</definedName>
    <definedName name="F_01_480">#REF!</definedName>
    <definedName name="F_01_480_1">#REF!</definedName>
    <definedName name="F_01_510">#REF!</definedName>
    <definedName name="F_01_510_1">#REF!</definedName>
    <definedName name="F_01_540">#REF!</definedName>
    <definedName name="F_01_540_1">#REF!</definedName>
    <definedName name="F_01_570">#REF!</definedName>
    <definedName name="F_01_570_1">#REF!</definedName>
    <definedName name="F_01_60">#REF!</definedName>
    <definedName name="F_01_60_1">#REF!</definedName>
    <definedName name="F_01_600">#REF!</definedName>
    <definedName name="F_01_600_1">#REF!</definedName>
    <definedName name="F_01_630">#REF!</definedName>
    <definedName name="F_01_630_1">#REF!</definedName>
    <definedName name="F_01_660">#REF!</definedName>
    <definedName name="F_01_660_1">#REF!</definedName>
    <definedName name="F_01_690">#REF!</definedName>
    <definedName name="F_01_690_1">#REF!</definedName>
    <definedName name="F_01_720">#REF!</definedName>
    <definedName name="F_01_720_1">#REF!</definedName>
    <definedName name="F_01_90">#REF!</definedName>
    <definedName name="F_01_90_1">#REF!</definedName>
    <definedName name="F_02_120">#REF!</definedName>
    <definedName name="F_02_120_1">#REF!</definedName>
    <definedName name="F_02_150">#REF!</definedName>
    <definedName name="F_02_150_1">#REF!</definedName>
    <definedName name="F_02_180">#REF!</definedName>
    <definedName name="F_02_180_1">#REF!</definedName>
    <definedName name="F_02_210">#REF!</definedName>
    <definedName name="F_02_210_1">#REF!</definedName>
    <definedName name="F_02_240">#REF!</definedName>
    <definedName name="F_02_240_1">#REF!</definedName>
    <definedName name="F_02_270">#REF!</definedName>
    <definedName name="F_02_270_1">#REF!</definedName>
    <definedName name="F_02_30">#REF!</definedName>
    <definedName name="F_02_30_1">#REF!</definedName>
    <definedName name="F_02_300">#REF!</definedName>
    <definedName name="F_02_300_1">#REF!</definedName>
    <definedName name="F_02_330">#REF!</definedName>
    <definedName name="F_02_330_1">#REF!</definedName>
    <definedName name="F_02_360">#REF!</definedName>
    <definedName name="F_02_360_1">#REF!</definedName>
    <definedName name="F_02_390">#REF!</definedName>
    <definedName name="F_02_390_1">#REF!</definedName>
    <definedName name="F_02_420">#REF!</definedName>
    <definedName name="F_02_420_1">#REF!</definedName>
    <definedName name="F_02_450">#REF!</definedName>
    <definedName name="F_02_450_1">#REF!</definedName>
    <definedName name="F_02_480">#REF!</definedName>
    <definedName name="F_02_480_1">#REF!</definedName>
    <definedName name="F_02_510">#REF!</definedName>
    <definedName name="F_02_510_1">#REF!</definedName>
    <definedName name="F_02_540">#REF!</definedName>
    <definedName name="F_02_540_1">#REF!</definedName>
    <definedName name="F_02_570">#REF!</definedName>
    <definedName name="F_02_570_1">#REF!</definedName>
    <definedName name="F_02_60">#REF!</definedName>
    <definedName name="F_02_60_1">#REF!</definedName>
    <definedName name="F_02_600">#REF!</definedName>
    <definedName name="F_02_600_1">#REF!</definedName>
    <definedName name="F_02_630">#REF!</definedName>
    <definedName name="F_02_630_1">#REF!</definedName>
    <definedName name="F_02_660">#REF!</definedName>
    <definedName name="F_02_660_1">#REF!</definedName>
    <definedName name="F_02_690">#REF!</definedName>
    <definedName name="F_02_690_1">#REF!</definedName>
    <definedName name="F_02_720">#REF!</definedName>
    <definedName name="F_02_720_1">#REF!</definedName>
    <definedName name="F_02_90">#REF!</definedName>
    <definedName name="F_02_90_1">#REF!</definedName>
    <definedName name="F_03_120">#REF!</definedName>
    <definedName name="F_03_120_1">#REF!</definedName>
    <definedName name="F_03_150">#REF!</definedName>
    <definedName name="F_03_150_1">#REF!</definedName>
    <definedName name="F_03_180">#REF!</definedName>
    <definedName name="F_03_180_1">#REF!</definedName>
    <definedName name="F_03_210">#REF!</definedName>
    <definedName name="F_03_210_1">#REF!</definedName>
    <definedName name="F_03_240">#REF!</definedName>
    <definedName name="F_03_240_1">#REF!</definedName>
    <definedName name="F_03_270">#REF!</definedName>
    <definedName name="F_03_270_1">#REF!</definedName>
    <definedName name="F_03_30">#REF!</definedName>
    <definedName name="F_03_30_1">#REF!</definedName>
    <definedName name="F_03_300">#REF!</definedName>
    <definedName name="F_03_300_1">#REF!</definedName>
    <definedName name="F_03_330">#REF!</definedName>
    <definedName name="F_03_330_1">#REF!</definedName>
    <definedName name="F_03_360">#REF!</definedName>
    <definedName name="F_03_360_1">#REF!</definedName>
    <definedName name="F_03_390">#REF!</definedName>
    <definedName name="F_03_390_1">#REF!</definedName>
    <definedName name="F_03_420">#REF!</definedName>
    <definedName name="F_03_420_1">#REF!</definedName>
    <definedName name="F_03_450">#REF!</definedName>
    <definedName name="F_03_450_1">#REF!</definedName>
    <definedName name="F_03_480">#REF!</definedName>
    <definedName name="F_03_480_1">#REF!</definedName>
    <definedName name="F_03_510">#REF!</definedName>
    <definedName name="F_03_510_1">#REF!</definedName>
    <definedName name="F_03_540">#REF!</definedName>
    <definedName name="F_03_540_1">#REF!</definedName>
    <definedName name="F_03_570">#REF!</definedName>
    <definedName name="F_03_570_1">#REF!</definedName>
    <definedName name="F_03_60">#REF!</definedName>
    <definedName name="F_03_60_1">#REF!</definedName>
    <definedName name="F_03_600">#REF!</definedName>
    <definedName name="F_03_600_1">#REF!</definedName>
    <definedName name="F_03_630">#REF!</definedName>
    <definedName name="F_03_630_1">#REF!</definedName>
    <definedName name="F_03_660">#REF!</definedName>
    <definedName name="F_03_660_1">#REF!</definedName>
    <definedName name="F_03_690">#REF!</definedName>
    <definedName name="F_03_690_1">#REF!</definedName>
    <definedName name="F_03_720">#REF!</definedName>
    <definedName name="F_03_720_1">#REF!</definedName>
    <definedName name="F_03_90">#REF!</definedName>
    <definedName name="F_03_90_1">#REF!</definedName>
    <definedName name="F_04_120">#REF!</definedName>
    <definedName name="F_04_120_1">#REF!</definedName>
    <definedName name="F_04_150">#REF!</definedName>
    <definedName name="F_04_150_1">#REF!</definedName>
    <definedName name="F_04_180">#REF!</definedName>
    <definedName name="F_04_180_1">#REF!</definedName>
    <definedName name="F_04_210">#REF!</definedName>
    <definedName name="F_04_210_1">#REF!</definedName>
    <definedName name="F_04_240">#REF!</definedName>
    <definedName name="F_04_240_1">#REF!</definedName>
    <definedName name="F_04_270">#REF!</definedName>
    <definedName name="F_04_270_1">#REF!</definedName>
    <definedName name="F_04_30">#REF!</definedName>
    <definedName name="F_04_30_1">#REF!</definedName>
    <definedName name="F_04_300">#REF!</definedName>
    <definedName name="F_04_300_1">#REF!</definedName>
    <definedName name="F_04_330">#REF!</definedName>
    <definedName name="F_04_330_1">#REF!</definedName>
    <definedName name="F_04_360">#REF!</definedName>
    <definedName name="F_04_360_1">#REF!</definedName>
    <definedName name="F_04_390">#REF!</definedName>
    <definedName name="F_04_390_1">#REF!</definedName>
    <definedName name="F_04_420">#REF!</definedName>
    <definedName name="F_04_420_1">#REF!</definedName>
    <definedName name="F_04_450">#REF!</definedName>
    <definedName name="F_04_450_1">#REF!</definedName>
    <definedName name="F_04_480">#REF!</definedName>
    <definedName name="F_04_480_1">#REF!</definedName>
    <definedName name="F_04_510">#REF!</definedName>
    <definedName name="F_04_510_1">#REF!</definedName>
    <definedName name="F_04_540">#REF!</definedName>
    <definedName name="F_04_540_1">#REF!</definedName>
    <definedName name="F_04_570">#REF!</definedName>
    <definedName name="F_04_570_1">#REF!</definedName>
    <definedName name="F_04_60">#REF!</definedName>
    <definedName name="F_04_60_1">#REF!</definedName>
    <definedName name="F_04_600">#REF!</definedName>
    <definedName name="F_04_600_1">#REF!</definedName>
    <definedName name="F_04_630">#REF!</definedName>
    <definedName name="F_04_630_1">#REF!</definedName>
    <definedName name="F_04_660">#REF!</definedName>
    <definedName name="F_04_660_1">#REF!</definedName>
    <definedName name="F_04_690">#REF!</definedName>
    <definedName name="F_04_690_1">#REF!</definedName>
    <definedName name="F_04_720">#REF!</definedName>
    <definedName name="F_04_720_1">#REF!</definedName>
    <definedName name="F_04_90">#REF!</definedName>
    <definedName name="F_04_90_1">#REF!</definedName>
    <definedName name="F_05_120">#REF!</definedName>
    <definedName name="F_05_120_1">#REF!</definedName>
    <definedName name="F_05_150">#REF!</definedName>
    <definedName name="F_05_150_1">#REF!</definedName>
    <definedName name="F_05_180">#REF!</definedName>
    <definedName name="F_05_180_1">#REF!</definedName>
    <definedName name="F_05_210">#REF!</definedName>
    <definedName name="F_05_210_1">#REF!</definedName>
    <definedName name="F_05_240">#REF!</definedName>
    <definedName name="F_05_240_1">#REF!</definedName>
    <definedName name="F_05_270">#REF!</definedName>
    <definedName name="F_05_270_1">#REF!</definedName>
    <definedName name="F_05_30">#REF!</definedName>
    <definedName name="F_05_30_1">#REF!</definedName>
    <definedName name="F_05_300">#REF!</definedName>
    <definedName name="F_05_300_1">#REF!</definedName>
    <definedName name="F_05_330">#REF!</definedName>
    <definedName name="F_05_330_1">#REF!</definedName>
    <definedName name="F_05_360">#REF!</definedName>
    <definedName name="F_05_360_1">#REF!</definedName>
    <definedName name="F_05_390">#REF!</definedName>
    <definedName name="F_05_390_1">#REF!</definedName>
    <definedName name="F_05_420">#REF!</definedName>
    <definedName name="F_05_420_1">#REF!</definedName>
    <definedName name="F_05_450">#REF!</definedName>
    <definedName name="F_05_450_1">#REF!</definedName>
    <definedName name="F_05_480">#REF!</definedName>
    <definedName name="F_05_480_1">#REF!</definedName>
    <definedName name="F_05_510">#REF!</definedName>
    <definedName name="F_05_510_1">#REF!</definedName>
    <definedName name="F_05_540">#REF!</definedName>
    <definedName name="F_05_540_1">#REF!</definedName>
    <definedName name="F_05_570">#REF!</definedName>
    <definedName name="F_05_570_1">#REF!</definedName>
    <definedName name="F_05_60">#REF!</definedName>
    <definedName name="F_05_60_1">#REF!</definedName>
    <definedName name="F_05_600">#REF!</definedName>
    <definedName name="F_05_600_1">#REF!</definedName>
    <definedName name="F_05_630">#REF!</definedName>
    <definedName name="F_05_630_1">#REF!</definedName>
    <definedName name="F_05_660">#REF!</definedName>
    <definedName name="F_05_660_1">#REF!</definedName>
    <definedName name="F_05_690">#REF!</definedName>
    <definedName name="F_05_690_1">#REF!</definedName>
    <definedName name="F_05_720">#REF!</definedName>
    <definedName name="F_05_720_1">#REF!</definedName>
    <definedName name="F_05_90">#REF!</definedName>
    <definedName name="F_05_90_1">#REF!</definedName>
    <definedName name="F_06_120">#REF!</definedName>
    <definedName name="F_06_120_1">#REF!</definedName>
    <definedName name="F_06_150">#REF!</definedName>
    <definedName name="F_06_150_1">#REF!</definedName>
    <definedName name="F_06_180">#REF!</definedName>
    <definedName name="F_06_180_1">#REF!</definedName>
    <definedName name="F_06_210">#REF!</definedName>
    <definedName name="F_06_210_1">#REF!</definedName>
    <definedName name="F_06_240">#REF!</definedName>
    <definedName name="F_06_240_1">#REF!</definedName>
    <definedName name="F_06_270">#REF!</definedName>
    <definedName name="F_06_270_1">#REF!</definedName>
    <definedName name="F_06_30">#REF!</definedName>
    <definedName name="F_06_30_1">#REF!</definedName>
    <definedName name="F_06_300">#REF!</definedName>
    <definedName name="F_06_300_1">#REF!</definedName>
    <definedName name="F_06_330">#REF!</definedName>
    <definedName name="F_06_330_1">#REF!</definedName>
    <definedName name="F_06_360">#REF!</definedName>
    <definedName name="F_06_360_1">#REF!</definedName>
    <definedName name="F_06_390">#REF!</definedName>
    <definedName name="F_06_390_1">#REF!</definedName>
    <definedName name="F_06_420">#REF!</definedName>
    <definedName name="F_06_420_1">#REF!</definedName>
    <definedName name="F_06_450">#REF!</definedName>
    <definedName name="F_06_450_1">#REF!</definedName>
    <definedName name="F_06_480">#REF!</definedName>
    <definedName name="F_06_480_1">#REF!</definedName>
    <definedName name="F_06_510">#REF!</definedName>
    <definedName name="F_06_510_1">#REF!</definedName>
    <definedName name="F_06_540">#REF!</definedName>
    <definedName name="F_06_540_1">#REF!</definedName>
    <definedName name="F_06_570">#REF!</definedName>
    <definedName name="F_06_570_1">#REF!</definedName>
    <definedName name="F_06_60">#REF!</definedName>
    <definedName name="F_06_60_1">#REF!</definedName>
    <definedName name="F_06_600">#REF!</definedName>
    <definedName name="F_06_600_1">#REF!</definedName>
    <definedName name="F_06_630">#REF!</definedName>
    <definedName name="F_06_630_1">#REF!</definedName>
    <definedName name="F_06_660">#REF!</definedName>
    <definedName name="F_06_660_1">#REF!</definedName>
    <definedName name="F_06_690">#REF!</definedName>
    <definedName name="F_06_690_1">#REF!</definedName>
    <definedName name="F_06_720">#REF!</definedName>
    <definedName name="F_06_720_1">#REF!</definedName>
    <definedName name="F_06_90">#REF!</definedName>
    <definedName name="F_06_90_1">#REF!</definedName>
    <definedName name="F_07_120">#REF!</definedName>
    <definedName name="F_07_120_1">#REF!</definedName>
    <definedName name="F_07_150">#REF!</definedName>
    <definedName name="F_07_150_1">#REF!</definedName>
    <definedName name="F_07_180">#REF!</definedName>
    <definedName name="F_07_180_1">#REF!</definedName>
    <definedName name="F_07_210">#REF!</definedName>
    <definedName name="F_07_210_1">#REF!</definedName>
    <definedName name="F_07_240">#REF!</definedName>
    <definedName name="F_07_240_1">#REF!</definedName>
    <definedName name="F_07_270">#REF!</definedName>
    <definedName name="F_07_270_1">#REF!</definedName>
    <definedName name="F_07_30">#REF!</definedName>
    <definedName name="F_07_30_1">#REF!</definedName>
    <definedName name="F_07_300">#REF!</definedName>
    <definedName name="F_07_300_1">#REF!</definedName>
    <definedName name="F_07_330">#REF!</definedName>
    <definedName name="F_07_330_1">#REF!</definedName>
    <definedName name="F_07_360">#REF!</definedName>
    <definedName name="F_07_360_1">#REF!</definedName>
    <definedName name="F_07_390">#REF!</definedName>
    <definedName name="F_07_390_1">#REF!</definedName>
    <definedName name="F_07_420">#REF!</definedName>
    <definedName name="F_07_420_1">#REF!</definedName>
    <definedName name="F_07_450">#REF!</definedName>
    <definedName name="F_07_450_1">#REF!</definedName>
    <definedName name="F_07_480">#REF!</definedName>
    <definedName name="F_07_480_1">#REF!</definedName>
    <definedName name="F_07_510">#REF!</definedName>
    <definedName name="F_07_510_1">#REF!</definedName>
    <definedName name="F_07_540">#REF!</definedName>
    <definedName name="F_07_540_1">#REF!</definedName>
    <definedName name="F_07_570">#REF!</definedName>
    <definedName name="F_07_570_1">#REF!</definedName>
    <definedName name="F_07_60">#REF!</definedName>
    <definedName name="F_07_60_1">#REF!</definedName>
    <definedName name="F_07_600">#REF!</definedName>
    <definedName name="F_07_600_1">#REF!</definedName>
    <definedName name="F_07_630">#REF!</definedName>
    <definedName name="F_07_630_1">#REF!</definedName>
    <definedName name="F_07_660">#REF!</definedName>
    <definedName name="F_07_660_1">#REF!</definedName>
    <definedName name="F_07_690">#REF!</definedName>
    <definedName name="F_07_690_1">#REF!</definedName>
    <definedName name="F_07_720">#REF!</definedName>
    <definedName name="F_07_720_1">#REF!</definedName>
    <definedName name="F_07_90">#REF!</definedName>
    <definedName name="F_07_90_1">#REF!</definedName>
    <definedName name="F_08_120">#REF!</definedName>
    <definedName name="F_08_120_1">#REF!</definedName>
    <definedName name="F_08_150">#REF!</definedName>
    <definedName name="F_08_150_1">#REF!</definedName>
    <definedName name="F_08_180">#REF!</definedName>
    <definedName name="F_08_180_1">#REF!</definedName>
    <definedName name="F_08_210">#REF!</definedName>
    <definedName name="F_08_210_1">#REF!</definedName>
    <definedName name="F_08_240">#REF!</definedName>
    <definedName name="F_08_240_1">#REF!</definedName>
    <definedName name="F_08_270">#REF!</definedName>
    <definedName name="F_08_270_1">#REF!</definedName>
    <definedName name="F_08_30">#REF!</definedName>
    <definedName name="F_08_30_1">#REF!</definedName>
    <definedName name="F_08_300">#REF!</definedName>
    <definedName name="F_08_300_1">#REF!</definedName>
    <definedName name="F_08_330">#REF!</definedName>
    <definedName name="F_08_330_1">#REF!</definedName>
    <definedName name="F_08_360">#REF!</definedName>
    <definedName name="F_08_360_1">#REF!</definedName>
    <definedName name="F_08_390">#REF!</definedName>
    <definedName name="F_08_390_1">#REF!</definedName>
    <definedName name="F_08_420">#REF!</definedName>
    <definedName name="F_08_420_1">#REF!</definedName>
    <definedName name="F_08_450">#REF!</definedName>
    <definedName name="F_08_450_1">#REF!</definedName>
    <definedName name="F_08_480">#REF!</definedName>
    <definedName name="F_08_480_1">#REF!</definedName>
    <definedName name="F_08_510">#REF!</definedName>
    <definedName name="F_08_510_1">#REF!</definedName>
    <definedName name="F_08_540">#REF!</definedName>
    <definedName name="F_08_540_1">#REF!</definedName>
    <definedName name="F_08_570">#REF!</definedName>
    <definedName name="F_08_570_1">#REF!</definedName>
    <definedName name="F_08_60">#REF!</definedName>
    <definedName name="F_08_60_1">#REF!</definedName>
    <definedName name="F_08_600">#REF!</definedName>
    <definedName name="F_08_600_1">#REF!</definedName>
    <definedName name="F_08_630">#REF!</definedName>
    <definedName name="F_08_630_1">#REF!</definedName>
    <definedName name="F_08_660">#REF!</definedName>
    <definedName name="F_08_660_1">#REF!</definedName>
    <definedName name="F_08_690">#REF!</definedName>
    <definedName name="F_08_690_1">#REF!</definedName>
    <definedName name="F_08_720">#REF!</definedName>
    <definedName name="F_08_720_1">#REF!</definedName>
    <definedName name="F_08_90">#REF!</definedName>
    <definedName name="F_08_90_1">#REF!</definedName>
    <definedName name="F_09_120">#REF!</definedName>
    <definedName name="F_09_120_1">#REF!</definedName>
    <definedName name="F_09_150">#REF!</definedName>
    <definedName name="F_09_150_1">#REF!</definedName>
    <definedName name="F_09_180">#REF!</definedName>
    <definedName name="F_09_180_1">#REF!</definedName>
    <definedName name="F_09_210">#REF!</definedName>
    <definedName name="F_09_210_1">#REF!</definedName>
    <definedName name="F_09_240">#REF!</definedName>
    <definedName name="F_09_240_1">#REF!</definedName>
    <definedName name="F_09_270">#REF!</definedName>
    <definedName name="F_09_270_1">#REF!</definedName>
    <definedName name="F_09_30">#REF!</definedName>
    <definedName name="F_09_30_1">#REF!</definedName>
    <definedName name="F_09_300">#REF!</definedName>
    <definedName name="F_09_300_1">#REF!</definedName>
    <definedName name="F_09_330">#REF!</definedName>
    <definedName name="F_09_330_1">#REF!</definedName>
    <definedName name="F_09_360">#REF!</definedName>
    <definedName name="F_09_360_1">#REF!</definedName>
    <definedName name="F_09_390">#REF!</definedName>
    <definedName name="F_09_390_1">#REF!</definedName>
    <definedName name="F_09_420">#REF!</definedName>
    <definedName name="F_09_420_1">#REF!</definedName>
    <definedName name="F_09_450">#REF!</definedName>
    <definedName name="F_09_450_1">#REF!</definedName>
    <definedName name="F_09_480">#REF!</definedName>
    <definedName name="F_09_480_1">#REF!</definedName>
    <definedName name="F_09_510">#REF!</definedName>
    <definedName name="F_09_510_1">#REF!</definedName>
    <definedName name="F_09_540">#REF!</definedName>
    <definedName name="F_09_540_1">#REF!</definedName>
    <definedName name="F_09_570">#REF!</definedName>
    <definedName name="F_09_570_1">#REF!</definedName>
    <definedName name="F_09_60">#REF!</definedName>
    <definedName name="F_09_60_1">#REF!</definedName>
    <definedName name="F_09_600">#REF!</definedName>
    <definedName name="F_09_600_1">#REF!</definedName>
    <definedName name="F_09_630">#REF!</definedName>
    <definedName name="F_09_630_1">#REF!</definedName>
    <definedName name="F_09_660">#REF!</definedName>
    <definedName name="F_09_660_1">#REF!</definedName>
    <definedName name="F_09_690">#REF!</definedName>
    <definedName name="F_09_690_1">#REF!</definedName>
    <definedName name="F_09_720">#REF!</definedName>
    <definedName name="F_09_720_1">#REF!</definedName>
    <definedName name="F_09_90">#REF!</definedName>
    <definedName name="F_09_90_1">#REF!</definedName>
    <definedName name="F_10_120">#REF!</definedName>
    <definedName name="F_10_120_1">#REF!</definedName>
    <definedName name="F_10_150">#REF!</definedName>
    <definedName name="F_10_150_1">#REF!</definedName>
    <definedName name="F_10_180">#REF!</definedName>
    <definedName name="F_10_180_1">#REF!</definedName>
    <definedName name="F_10_210">#REF!</definedName>
    <definedName name="F_10_210_1">#REF!</definedName>
    <definedName name="F_10_240">#REF!</definedName>
    <definedName name="F_10_240_1">#REF!</definedName>
    <definedName name="F_10_270">#REF!</definedName>
    <definedName name="F_10_270_1">#REF!</definedName>
    <definedName name="F_10_30">#REF!</definedName>
    <definedName name="F_10_30_1">#REF!</definedName>
    <definedName name="F_10_300">#REF!</definedName>
    <definedName name="F_10_300_1">#REF!</definedName>
    <definedName name="F_10_330">#REF!</definedName>
    <definedName name="F_10_330_1">#REF!</definedName>
    <definedName name="F_10_360">#REF!</definedName>
    <definedName name="F_10_360_1">#REF!</definedName>
    <definedName name="F_10_390">#REF!</definedName>
    <definedName name="F_10_390_1">#REF!</definedName>
    <definedName name="F_10_420">#REF!</definedName>
    <definedName name="F_10_420_1">#REF!</definedName>
    <definedName name="F_10_450">#REF!</definedName>
    <definedName name="F_10_450_1">#REF!</definedName>
    <definedName name="F_10_480">#REF!</definedName>
    <definedName name="F_10_480_1">#REF!</definedName>
    <definedName name="F_10_510">#REF!</definedName>
    <definedName name="F_10_510_1">#REF!</definedName>
    <definedName name="F_10_540">#REF!</definedName>
    <definedName name="F_10_540_1">#REF!</definedName>
    <definedName name="F_10_570">#REF!</definedName>
    <definedName name="F_10_570_1">#REF!</definedName>
    <definedName name="F_10_60">#REF!</definedName>
    <definedName name="F_10_60_1">#REF!</definedName>
    <definedName name="F_10_600">#REF!</definedName>
    <definedName name="F_10_600_1">#REF!</definedName>
    <definedName name="F_10_630">#REF!</definedName>
    <definedName name="F_10_630_1">#REF!</definedName>
    <definedName name="F_10_660">#REF!</definedName>
    <definedName name="F_10_660_1">#REF!</definedName>
    <definedName name="F_10_690">#REF!</definedName>
    <definedName name="F_10_690_1">#REF!</definedName>
    <definedName name="F_10_720">#REF!</definedName>
    <definedName name="F_10_720_1">#REF!</definedName>
    <definedName name="F_10_90">#REF!</definedName>
    <definedName name="F_10_90_1">#REF!</definedName>
    <definedName name="F_11_120">#REF!</definedName>
    <definedName name="F_11_120_1">#REF!</definedName>
    <definedName name="F_11_150">#REF!</definedName>
    <definedName name="F_11_150_1">#REF!</definedName>
    <definedName name="F_11_180">#REF!</definedName>
    <definedName name="F_11_180_1">#REF!</definedName>
    <definedName name="F_11_210">#REF!</definedName>
    <definedName name="F_11_210_1">#REF!</definedName>
    <definedName name="F_11_240">#REF!</definedName>
    <definedName name="F_11_240_1">#REF!</definedName>
    <definedName name="F_11_270">#REF!</definedName>
    <definedName name="F_11_270_1">#REF!</definedName>
    <definedName name="F_11_30">#REF!</definedName>
    <definedName name="F_11_30_1">#REF!</definedName>
    <definedName name="F_11_300">#REF!</definedName>
    <definedName name="F_11_300_1">#REF!</definedName>
    <definedName name="F_11_330">#REF!</definedName>
    <definedName name="F_11_330_1">#REF!</definedName>
    <definedName name="F_11_360">#REF!</definedName>
    <definedName name="F_11_360_1">#REF!</definedName>
    <definedName name="F_11_390">#REF!</definedName>
    <definedName name="F_11_390_1">#REF!</definedName>
    <definedName name="F_11_420">#REF!</definedName>
    <definedName name="F_11_420_1">#REF!</definedName>
    <definedName name="F_11_450">#REF!</definedName>
    <definedName name="F_11_450_1">#REF!</definedName>
    <definedName name="F_11_480">#REF!</definedName>
    <definedName name="F_11_480_1">#REF!</definedName>
    <definedName name="F_11_510">#REF!</definedName>
    <definedName name="F_11_510_1">#REF!</definedName>
    <definedName name="F_11_540">#REF!</definedName>
    <definedName name="F_11_540_1">#REF!</definedName>
    <definedName name="F_11_570">#REF!</definedName>
    <definedName name="F_11_570_1">#REF!</definedName>
    <definedName name="F_11_60">#REF!</definedName>
    <definedName name="F_11_60_1">#REF!</definedName>
    <definedName name="F_11_600">#REF!</definedName>
    <definedName name="F_11_600_1">#REF!</definedName>
    <definedName name="F_11_630">#REF!</definedName>
    <definedName name="F_11_630_1">#REF!</definedName>
    <definedName name="F_11_660">#REF!</definedName>
    <definedName name="F_11_660_1">#REF!</definedName>
    <definedName name="F_11_690">#REF!</definedName>
    <definedName name="F_11_690_1">#REF!</definedName>
    <definedName name="F_11_720">#REF!</definedName>
    <definedName name="F_11_720_1">#REF!</definedName>
    <definedName name="F_11_90">#REF!</definedName>
    <definedName name="F_11_90_1">#REF!</definedName>
    <definedName name="F_12_120">#REF!</definedName>
    <definedName name="F_12_120_1">#REF!</definedName>
    <definedName name="F_12_150">#REF!</definedName>
    <definedName name="F_12_150_1">#REF!</definedName>
    <definedName name="F_12_180">#REF!</definedName>
    <definedName name="F_12_180_1">#REF!</definedName>
    <definedName name="F_12_210">#REF!</definedName>
    <definedName name="F_12_210_1">#REF!</definedName>
    <definedName name="F_12_240">#REF!</definedName>
    <definedName name="F_12_240_1">#REF!</definedName>
    <definedName name="F_12_270">#REF!</definedName>
    <definedName name="F_12_270_1">#REF!</definedName>
    <definedName name="F_12_30">#REF!</definedName>
    <definedName name="F_12_30_1">#REF!</definedName>
    <definedName name="F_12_300">#REF!</definedName>
    <definedName name="F_12_300_1">#REF!</definedName>
    <definedName name="F_12_330">#REF!</definedName>
    <definedName name="F_12_330_1">#REF!</definedName>
    <definedName name="F_12_360">#REF!</definedName>
    <definedName name="F_12_360_1">#REF!</definedName>
    <definedName name="F_12_390">#REF!</definedName>
    <definedName name="F_12_390_1">#REF!</definedName>
    <definedName name="F_12_420">#REF!</definedName>
    <definedName name="F_12_420_1">#REF!</definedName>
    <definedName name="F_12_450">#REF!</definedName>
    <definedName name="F_12_450_1">#REF!</definedName>
    <definedName name="F_12_480">#REF!</definedName>
    <definedName name="F_12_480_1">#REF!</definedName>
    <definedName name="F_12_510">#REF!</definedName>
    <definedName name="F_12_510_1">#REF!</definedName>
    <definedName name="F_12_540">#REF!</definedName>
    <definedName name="F_12_540_1">#REF!</definedName>
    <definedName name="F_12_570">#REF!</definedName>
    <definedName name="F_12_570_1">#REF!</definedName>
    <definedName name="F_12_60">#REF!</definedName>
    <definedName name="F_12_60_1">#REF!</definedName>
    <definedName name="F_12_600">#REF!</definedName>
    <definedName name="F_12_600_1">#REF!</definedName>
    <definedName name="F_12_630">#REF!</definedName>
    <definedName name="F_12_630_1">#REF!</definedName>
    <definedName name="F_12_660">#REF!</definedName>
    <definedName name="F_12_660_1">#REF!</definedName>
    <definedName name="F_12_690">#REF!</definedName>
    <definedName name="F_12_690_1">#REF!</definedName>
    <definedName name="F_12_720">#REF!</definedName>
    <definedName name="F_12_720_1">#REF!</definedName>
    <definedName name="F_12_90">#REF!</definedName>
    <definedName name="F_12_90_1">#REF!</definedName>
    <definedName name="F_13_120">#REF!</definedName>
    <definedName name="F_13_120_1">#REF!</definedName>
    <definedName name="F_13_150">#REF!</definedName>
    <definedName name="F_13_150_1">#REF!</definedName>
    <definedName name="F_13_180">#REF!</definedName>
    <definedName name="F_13_180_1">#REF!</definedName>
    <definedName name="F_13_210">#REF!</definedName>
    <definedName name="F_13_210_1">#REF!</definedName>
    <definedName name="F_13_240">#REF!</definedName>
    <definedName name="F_13_240_1">#REF!</definedName>
    <definedName name="F_13_270">#REF!</definedName>
    <definedName name="F_13_270_1">#REF!</definedName>
    <definedName name="F_13_30">#REF!</definedName>
    <definedName name="F_13_30_1">#REF!</definedName>
    <definedName name="F_13_300">#REF!</definedName>
    <definedName name="F_13_300_1">#REF!</definedName>
    <definedName name="F_13_330">#REF!</definedName>
    <definedName name="F_13_330_1">#REF!</definedName>
    <definedName name="F_13_360">#REF!</definedName>
    <definedName name="F_13_360_1">#REF!</definedName>
    <definedName name="F_13_390">#REF!</definedName>
    <definedName name="F_13_390_1">#REF!</definedName>
    <definedName name="F_13_420">#REF!</definedName>
    <definedName name="F_13_420_1">#REF!</definedName>
    <definedName name="F_13_450">#REF!</definedName>
    <definedName name="F_13_450_1">#REF!</definedName>
    <definedName name="F_13_480">#REF!</definedName>
    <definedName name="F_13_480_1">#REF!</definedName>
    <definedName name="F_13_510">#REF!</definedName>
    <definedName name="F_13_510_1">#REF!</definedName>
    <definedName name="F_13_540">#REF!</definedName>
    <definedName name="F_13_540_1">#REF!</definedName>
    <definedName name="F_13_570">#REF!</definedName>
    <definedName name="F_13_570_1">#REF!</definedName>
    <definedName name="F_13_60">#REF!</definedName>
    <definedName name="F_13_60_1">#REF!</definedName>
    <definedName name="F_13_600">#REF!</definedName>
    <definedName name="F_13_600_1">#REF!</definedName>
    <definedName name="F_13_630">#REF!</definedName>
    <definedName name="F_13_630_1">#REF!</definedName>
    <definedName name="F_13_660">#REF!</definedName>
    <definedName name="F_13_660_1">#REF!</definedName>
    <definedName name="F_13_690">#REF!</definedName>
    <definedName name="F_13_690_1">#REF!</definedName>
    <definedName name="F_13_720">#REF!</definedName>
    <definedName name="F_13_720_1">#REF!</definedName>
    <definedName name="F_13_90">#REF!</definedName>
    <definedName name="F_13_90_1">#REF!</definedName>
    <definedName name="F_14_120">#REF!</definedName>
    <definedName name="F_14_120_1">#REF!</definedName>
    <definedName name="F_14_150">#REF!</definedName>
    <definedName name="F_14_150_1">#REF!</definedName>
    <definedName name="F_14_180">#REF!</definedName>
    <definedName name="F_14_180_1">#REF!</definedName>
    <definedName name="F_14_210">#REF!</definedName>
    <definedName name="F_14_210_1">#REF!</definedName>
    <definedName name="F_14_240">#REF!</definedName>
    <definedName name="F_14_240_1">#REF!</definedName>
    <definedName name="F_14_270">#REF!</definedName>
    <definedName name="F_14_270_1">#REF!</definedName>
    <definedName name="F_14_30">#REF!</definedName>
    <definedName name="F_14_30_1">#REF!</definedName>
    <definedName name="F_14_300">#REF!</definedName>
    <definedName name="F_14_300_1">#REF!</definedName>
    <definedName name="F_14_330">#REF!</definedName>
    <definedName name="F_14_330_1">#REF!</definedName>
    <definedName name="F_14_360">#REF!</definedName>
    <definedName name="F_14_360_1">#REF!</definedName>
    <definedName name="F_14_390">#REF!</definedName>
    <definedName name="F_14_390_1">#REF!</definedName>
    <definedName name="F_14_420">#REF!</definedName>
    <definedName name="F_14_420_1">#REF!</definedName>
    <definedName name="F_14_450">#REF!</definedName>
    <definedName name="F_14_450_1">#REF!</definedName>
    <definedName name="F_14_480">#REF!</definedName>
    <definedName name="F_14_480_1">#REF!</definedName>
    <definedName name="F_14_510">#REF!</definedName>
    <definedName name="F_14_510_1">#REF!</definedName>
    <definedName name="F_14_540">#REF!</definedName>
    <definedName name="F_14_540_1">#REF!</definedName>
    <definedName name="F_14_570">#REF!</definedName>
    <definedName name="F_14_570_1">#REF!</definedName>
    <definedName name="F_14_60">#REF!</definedName>
    <definedName name="F_14_60_1">#REF!</definedName>
    <definedName name="F_14_600">#REF!</definedName>
    <definedName name="F_14_600_1">#REF!</definedName>
    <definedName name="F_14_630">#REF!</definedName>
    <definedName name="F_14_630_1">#REF!</definedName>
    <definedName name="F_14_660">#REF!</definedName>
    <definedName name="F_14_660_1">#REF!</definedName>
    <definedName name="F_14_690">#REF!</definedName>
    <definedName name="F_14_690_1">#REF!</definedName>
    <definedName name="F_14_720">#REF!</definedName>
    <definedName name="F_14_720_1">#REF!</definedName>
    <definedName name="F_14_90">#REF!</definedName>
    <definedName name="F_14_90_1">#REF!</definedName>
    <definedName name="F_15_120">#REF!</definedName>
    <definedName name="F_15_120_1">#REF!</definedName>
    <definedName name="F_15_150">#REF!</definedName>
    <definedName name="F_15_150_1">#REF!</definedName>
    <definedName name="F_15_180">#REF!</definedName>
    <definedName name="F_15_180_1">#REF!</definedName>
    <definedName name="F_15_210">#REF!</definedName>
    <definedName name="F_15_210_1">#REF!</definedName>
    <definedName name="F_15_240">#REF!</definedName>
    <definedName name="F_15_240_1">#REF!</definedName>
    <definedName name="F_15_270">#REF!</definedName>
    <definedName name="F_15_270_1">#REF!</definedName>
    <definedName name="F_15_30">#REF!</definedName>
    <definedName name="F_15_30_1">#REF!</definedName>
    <definedName name="F_15_300">#REF!</definedName>
    <definedName name="F_15_300_1">#REF!</definedName>
    <definedName name="F_15_330">#REF!</definedName>
    <definedName name="F_15_330_1">#REF!</definedName>
    <definedName name="F_15_360">#REF!</definedName>
    <definedName name="F_15_360_1">#REF!</definedName>
    <definedName name="F_15_390">#REF!</definedName>
    <definedName name="F_15_390_1">#REF!</definedName>
    <definedName name="F_15_420">#REF!</definedName>
    <definedName name="F_15_420_1">#REF!</definedName>
    <definedName name="F_15_450">#REF!</definedName>
    <definedName name="F_15_450_1">#REF!</definedName>
    <definedName name="F_15_480">#REF!</definedName>
    <definedName name="F_15_480_1">#REF!</definedName>
    <definedName name="F_15_510">#REF!</definedName>
    <definedName name="F_15_510_1">#REF!</definedName>
    <definedName name="F_15_540">#REF!</definedName>
    <definedName name="F_15_540_1">#REF!</definedName>
    <definedName name="F_15_570">#REF!</definedName>
    <definedName name="F_15_570_1">#REF!</definedName>
    <definedName name="F_15_60">#REF!</definedName>
    <definedName name="F_15_60_1">#REF!</definedName>
    <definedName name="F_15_600">#REF!</definedName>
    <definedName name="F_15_600_1">#REF!</definedName>
    <definedName name="F_15_630">#REF!</definedName>
    <definedName name="F_15_630_1">#REF!</definedName>
    <definedName name="F_15_660">#REF!</definedName>
    <definedName name="F_15_660_1">#REF!</definedName>
    <definedName name="F_15_690">#REF!</definedName>
    <definedName name="F_15_690_1">#REF!</definedName>
    <definedName name="F_15_720">#REF!</definedName>
    <definedName name="F_15_720_1">#REF!</definedName>
    <definedName name="F_15_90">#REF!</definedName>
    <definedName name="F_15_90_1">#REF!</definedName>
    <definedName name="F_16_120">#REF!</definedName>
    <definedName name="F_16_120_1">#REF!</definedName>
    <definedName name="F_16_150">#REF!</definedName>
    <definedName name="F_16_150_1">#REF!</definedName>
    <definedName name="F_16_180">#REF!</definedName>
    <definedName name="F_16_180_1">#REF!</definedName>
    <definedName name="F_16_210">#REF!</definedName>
    <definedName name="F_16_210_1">#REF!</definedName>
    <definedName name="F_16_240">#REF!</definedName>
    <definedName name="F_16_240_1">#REF!</definedName>
    <definedName name="F_16_270">#REF!</definedName>
    <definedName name="F_16_270_1">#REF!</definedName>
    <definedName name="F_16_30">#REF!</definedName>
    <definedName name="F_16_30_1">#REF!</definedName>
    <definedName name="F_16_300">#REF!</definedName>
    <definedName name="F_16_300_1">#REF!</definedName>
    <definedName name="F_16_330">#REF!</definedName>
    <definedName name="F_16_330_1">#REF!</definedName>
    <definedName name="F_16_360">#REF!</definedName>
    <definedName name="F_16_360_1">#REF!</definedName>
    <definedName name="F_16_390">#REF!</definedName>
    <definedName name="F_16_390_1">#REF!</definedName>
    <definedName name="F_16_420">#REF!</definedName>
    <definedName name="F_16_420_1">#REF!</definedName>
    <definedName name="F_16_450">#REF!</definedName>
    <definedName name="F_16_450_1">#REF!</definedName>
    <definedName name="F_16_480">#REF!</definedName>
    <definedName name="F_16_480_1">#REF!</definedName>
    <definedName name="F_16_510">#REF!</definedName>
    <definedName name="F_16_510_1">#REF!</definedName>
    <definedName name="F_16_540">#REF!</definedName>
    <definedName name="F_16_540_1">#REF!</definedName>
    <definedName name="F_16_570">#REF!</definedName>
    <definedName name="F_16_570_1">#REF!</definedName>
    <definedName name="F_16_60">#REF!</definedName>
    <definedName name="F_16_60_1">#REF!</definedName>
    <definedName name="F_16_600">#REF!</definedName>
    <definedName name="F_16_600_1">#REF!</definedName>
    <definedName name="F_16_630">#REF!</definedName>
    <definedName name="F_16_630_1">#REF!</definedName>
    <definedName name="F_16_660">#REF!</definedName>
    <definedName name="F_16_660_1">#REF!</definedName>
    <definedName name="F_16_690">#REF!</definedName>
    <definedName name="F_16_690_1">#REF!</definedName>
    <definedName name="F_16_720">#REF!</definedName>
    <definedName name="F_16_720_1">#REF!</definedName>
    <definedName name="F_16_90">#REF!</definedName>
    <definedName name="F_16_90_1">#REF!</definedName>
    <definedName name="F_17_120">#REF!</definedName>
    <definedName name="F_17_120_1">#REF!</definedName>
    <definedName name="F_17_150">#REF!</definedName>
    <definedName name="F_17_150_1">#REF!</definedName>
    <definedName name="F_17_180">#REF!</definedName>
    <definedName name="F_17_180_1">#REF!</definedName>
    <definedName name="F_17_210">#REF!</definedName>
    <definedName name="F_17_210_1">#REF!</definedName>
    <definedName name="F_17_240">#REF!</definedName>
    <definedName name="F_17_240_1">#REF!</definedName>
    <definedName name="F_17_270">#REF!</definedName>
    <definedName name="F_17_270_1">#REF!</definedName>
    <definedName name="F_17_30">#REF!</definedName>
    <definedName name="F_17_30_1">#REF!</definedName>
    <definedName name="F_17_300">#REF!</definedName>
    <definedName name="F_17_300_1">#REF!</definedName>
    <definedName name="F_17_330">#REF!</definedName>
    <definedName name="F_17_330_1">#REF!</definedName>
    <definedName name="F_17_360">#REF!</definedName>
    <definedName name="F_17_360_1">#REF!</definedName>
    <definedName name="F_17_390">#REF!</definedName>
    <definedName name="F_17_390_1">#REF!</definedName>
    <definedName name="F_17_420">#REF!</definedName>
    <definedName name="F_17_420_1">#REF!</definedName>
    <definedName name="F_17_450">#REF!</definedName>
    <definedName name="F_17_450_1">#REF!</definedName>
    <definedName name="F_17_480">#REF!</definedName>
    <definedName name="F_17_480_1">#REF!</definedName>
    <definedName name="F_17_510">#REF!</definedName>
    <definedName name="F_17_510_1">#REF!</definedName>
    <definedName name="F_17_540">#REF!</definedName>
    <definedName name="F_17_540_1">#REF!</definedName>
    <definedName name="F_17_570">#REF!</definedName>
    <definedName name="F_17_570_1">#REF!</definedName>
    <definedName name="F_17_60">#REF!</definedName>
    <definedName name="F_17_60_1">#REF!</definedName>
    <definedName name="F_17_600">#REF!</definedName>
    <definedName name="F_17_600_1">#REF!</definedName>
    <definedName name="F_17_630">#REF!</definedName>
    <definedName name="F_17_630_1">#REF!</definedName>
    <definedName name="F_17_660">#REF!</definedName>
    <definedName name="F_17_660_1">#REF!</definedName>
    <definedName name="F_17_690">#REF!</definedName>
    <definedName name="F_17_690_1">#REF!</definedName>
    <definedName name="F_17_720">#REF!</definedName>
    <definedName name="F_17_720_1">#REF!</definedName>
    <definedName name="F_17_90">#REF!</definedName>
    <definedName name="F_17_90_1">#REF!</definedName>
    <definedName name="F_18_120">#REF!</definedName>
    <definedName name="F_18_120_1">#REF!</definedName>
    <definedName name="F_18_150">#REF!</definedName>
    <definedName name="F_18_150_1">#REF!</definedName>
    <definedName name="F_18_180">#REF!</definedName>
    <definedName name="F_18_180_1">#REF!</definedName>
    <definedName name="F_18_210">#REF!</definedName>
    <definedName name="F_18_210_1">#REF!</definedName>
    <definedName name="F_18_240">#REF!</definedName>
    <definedName name="F_18_240_1">#REF!</definedName>
    <definedName name="F_18_270">#REF!</definedName>
    <definedName name="F_18_270_1">#REF!</definedName>
    <definedName name="F_18_30">#REF!</definedName>
    <definedName name="F_18_30_1">#REF!</definedName>
    <definedName name="F_18_300">#REF!</definedName>
    <definedName name="F_18_300_1">#REF!</definedName>
    <definedName name="F_18_330">#REF!</definedName>
    <definedName name="F_18_330_1">#REF!</definedName>
    <definedName name="F_18_360">#REF!</definedName>
    <definedName name="F_18_360_1">#REF!</definedName>
    <definedName name="F_18_390">#REF!</definedName>
    <definedName name="F_18_390_1">#REF!</definedName>
    <definedName name="F_18_420">#REF!</definedName>
    <definedName name="F_18_420_1">#REF!</definedName>
    <definedName name="F_18_450">#REF!</definedName>
    <definedName name="F_18_450_1">#REF!</definedName>
    <definedName name="F_18_480">#REF!</definedName>
    <definedName name="F_18_480_1">#REF!</definedName>
    <definedName name="F_18_510">#REF!</definedName>
    <definedName name="F_18_510_1">#REF!</definedName>
    <definedName name="F_18_540">#REF!</definedName>
    <definedName name="F_18_540_1">#REF!</definedName>
    <definedName name="F_18_570">#REF!</definedName>
    <definedName name="F_18_570_1">#REF!</definedName>
    <definedName name="F_18_60">#REF!</definedName>
    <definedName name="F_18_60_1">#REF!</definedName>
    <definedName name="F_18_600">#REF!</definedName>
    <definedName name="F_18_600_1">#REF!</definedName>
    <definedName name="F_18_630">#REF!</definedName>
    <definedName name="F_18_630_1">#REF!</definedName>
    <definedName name="F_18_660">#REF!</definedName>
    <definedName name="F_18_660_1">#REF!</definedName>
    <definedName name="F_18_690">#REF!</definedName>
    <definedName name="F_18_690_1">#REF!</definedName>
    <definedName name="F_18_720">#REF!</definedName>
    <definedName name="F_18_720_1">#REF!</definedName>
    <definedName name="F_18_90">#REF!</definedName>
    <definedName name="F_18_90_1">#REF!</definedName>
    <definedName name="F_19_120">#REF!</definedName>
    <definedName name="F_19_120_1">#REF!</definedName>
    <definedName name="F_19_150">#REF!</definedName>
    <definedName name="F_19_150_1">#REF!</definedName>
    <definedName name="F_19_180">#REF!</definedName>
    <definedName name="F_19_180_1">#REF!</definedName>
    <definedName name="F_19_210">#REF!</definedName>
    <definedName name="F_19_210_1">#REF!</definedName>
    <definedName name="F_19_240">#REF!</definedName>
    <definedName name="F_19_240_1">#REF!</definedName>
    <definedName name="F_19_270">#REF!</definedName>
    <definedName name="F_19_270_1">#REF!</definedName>
    <definedName name="F_19_30">#REF!</definedName>
    <definedName name="F_19_30_1">#REF!</definedName>
    <definedName name="F_19_300">#REF!</definedName>
    <definedName name="F_19_300_1">#REF!</definedName>
    <definedName name="F_19_330">#REF!</definedName>
    <definedName name="F_19_330_1">#REF!</definedName>
    <definedName name="F_19_360">#REF!</definedName>
    <definedName name="F_19_360_1">#REF!</definedName>
    <definedName name="F_19_390">#REF!</definedName>
    <definedName name="F_19_390_1">#REF!</definedName>
    <definedName name="F_19_420">#REF!</definedName>
    <definedName name="F_19_420_1">#REF!</definedName>
    <definedName name="F_19_450">#REF!</definedName>
    <definedName name="F_19_450_1">#REF!</definedName>
    <definedName name="F_19_480">#REF!</definedName>
    <definedName name="F_19_480_1">#REF!</definedName>
    <definedName name="F_19_510">#REF!</definedName>
    <definedName name="F_19_510_1">#REF!</definedName>
    <definedName name="F_19_540">#REF!</definedName>
    <definedName name="F_19_540_1">#REF!</definedName>
    <definedName name="F_19_570">#REF!</definedName>
    <definedName name="F_19_570_1">#REF!</definedName>
    <definedName name="F_19_60">#REF!</definedName>
    <definedName name="F_19_60_1">#REF!</definedName>
    <definedName name="F_19_600">#REF!</definedName>
    <definedName name="F_19_600_1">#REF!</definedName>
    <definedName name="F_19_630">#REF!</definedName>
    <definedName name="F_19_630_1">#REF!</definedName>
    <definedName name="F_19_660">#REF!</definedName>
    <definedName name="F_19_660_1">#REF!</definedName>
    <definedName name="F_19_690">#REF!</definedName>
    <definedName name="F_19_690_1">#REF!</definedName>
    <definedName name="F_19_720">#REF!</definedName>
    <definedName name="F_19_720_1">#REF!</definedName>
    <definedName name="F_19_90">#REF!</definedName>
    <definedName name="F_19_90_1">#REF!</definedName>
    <definedName name="F_20_120">#REF!</definedName>
    <definedName name="F_20_120_1">#REF!</definedName>
    <definedName name="F_20_150">#REF!</definedName>
    <definedName name="F_20_150_1">#REF!</definedName>
    <definedName name="F_20_180">#REF!</definedName>
    <definedName name="F_20_180_1">#REF!</definedName>
    <definedName name="F_20_210">#REF!</definedName>
    <definedName name="F_20_210_1">#REF!</definedName>
    <definedName name="F_20_240">#REF!</definedName>
    <definedName name="F_20_240_1">#REF!</definedName>
    <definedName name="F_20_270">#REF!</definedName>
    <definedName name="F_20_270_1">#REF!</definedName>
    <definedName name="F_20_30">#REF!</definedName>
    <definedName name="F_20_30_1">#REF!</definedName>
    <definedName name="F_20_300">#REF!</definedName>
    <definedName name="F_20_300_1">#REF!</definedName>
    <definedName name="F_20_330">#REF!</definedName>
    <definedName name="F_20_330_1">#REF!</definedName>
    <definedName name="F_20_360">#REF!</definedName>
    <definedName name="F_20_360_1">#REF!</definedName>
    <definedName name="F_20_390">#REF!</definedName>
    <definedName name="F_20_390_1">#REF!</definedName>
    <definedName name="F_20_420">#REF!</definedName>
    <definedName name="F_20_420_1">#REF!</definedName>
    <definedName name="F_20_450">#REF!</definedName>
    <definedName name="F_20_450_1">#REF!</definedName>
    <definedName name="F_20_480">#REF!</definedName>
    <definedName name="F_20_480_1">#REF!</definedName>
    <definedName name="F_20_510">#REF!</definedName>
    <definedName name="F_20_510_1">#REF!</definedName>
    <definedName name="F_20_540">#REF!</definedName>
    <definedName name="F_20_540_1">#REF!</definedName>
    <definedName name="F_20_570">#REF!</definedName>
    <definedName name="F_20_570_1">#REF!</definedName>
    <definedName name="F_20_60">#REF!</definedName>
    <definedName name="F_20_60_1">#REF!</definedName>
    <definedName name="F_20_600">#REF!</definedName>
    <definedName name="F_20_600_1">#REF!</definedName>
    <definedName name="F_20_630">#REF!</definedName>
    <definedName name="F_20_630_1">#REF!</definedName>
    <definedName name="F_20_660">#REF!</definedName>
    <definedName name="F_20_660_1">#REF!</definedName>
    <definedName name="F_20_690">#REF!</definedName>
    <definedName name="F_20_690_1">#REF!</definedName>
    <definedName name="F_20_720">#REF!</definedName>
    <definedName name="F_20_720_1">#REF!</definedName>
    <definedName name="F_20_90">#REF!</definedName>
    <definedName name="F_20_90_1">#REF!</definedName>
    <definedName name="F_21_120">#REF!</definedName>
    <definedName name="F_21_120_1">#REF!</definedName>
    <definedName name="F_21_150">#REF!</definedName>
    <definedName name="F_21_150_1">#REF!</definedName>
    <definedName name="F_21_180">#REF!</definedName>
    <definedName name="F_21_180_1">#REF!</definedName>
    <definedName name="F_21_210">#REF!</definedName>
    <definedName name="F_21_210_1">#REF!</definedName>
    <definedName name="F_21_240">#REF!</definedName>
    <definedName name="F_21_240_1">#REF!</definedName>
    <definedName name="F_21_270">#REF!</definedName>
    <definedName name="F_21_270_1">#REF!</definedName>
    <definedName name="F_21_30">#REF!</definedName>
    <definedName name="F_21_30_1">#REF!</definedName>
    <definedName name="F_21_300">#REF!</definedName>
    <definedName name="F_21_300_1">#REF!</definedName>
    <definedName name="F_21_330">#REF!</definedName>
    <definedName name="F_21_330_1">#REF!</definedName>
    <definedName name="F_21_360">#REF!</definedName>
    <definedName name="F_21_360_1">#REF!</definedName>
    <definedName name="F_21_390">#REF!</definedName>
    <definedName name="F_21_390_1">#REF!</definedName>
    <definedName name="F_21_420">#REF!</definedName>
    <definedName name="F_21_420_1">#REF!</definedName>
    <definedName name="F_21_450">#REF!</definedName>
    <definedName name="F_21_450_1">#REF!</definedName>
    <definedName name="F_21_480">#REF!</definedName>
    <definedName name="F_21_480_1">#REF!</definedName>
    <definedName name="F_21_510">#REF!</definedName>
    <definedName name="F_21_510_1">#REF!</definedName>
    <definedName name="F_21_540">#REF!</definedName>
    <definedName name="F_21_540_1">#REF!</definedName>
    <definedName name="F_21_570">#REF!</definedName>
    <definedName name="F_21_570_1">#REF!</definedName>
    <definedName name="F_21_60">#REF!</definedName>
    <definedName name="F_21_60_1">#REF!</definedName>
    <definedName name="F_21_600">#REF!</definedName>
    <definedName name="F_21_600_1">#REF!</definedName>
    <definedName name="F_21_630">#REF!</definedName>
    <definedName name="F_21_630_1">#REF!</definedName>
    <definedName name="F_21_660">#REF!</definedName>
    <definedName name="F_21_660_1">#REF!</definedName>
    <definedName name="F_21_690">#REF!</definedName>
    <definedName name="F_21_690_1">#REF!</definedName>
    <definedName name="F_21_720">#REF!</definedName>
    <definedName name="F_21_720_1">#REF!</definedName>
    <definedName name="F_21_90">#REF!</definedName>
    <definedName name="F_21_90_1">#REF!</definedName>
    <definedName name="F_22_120">#REF!</definedName>
    <definedName name="F_22_120_1">#REF!</definedName>
    <definedName name="F_22_150">#REF!</definedName>
    <definedName name="F_22_150_1">#REF!</definedName>
    <definedName name="F_22_180">#REF!</definedName>
    <definedName name="F_22_180_1">#REF!</definedName>
    <definedName name="F_22_210">#REF!</definedName>
    <definedName name="F_22_210_1">#REF!</definedName>
    <definedName name="F_22_240">#REF!</definedName>
    <definedName name="F_22_240_1">#REF!</definedName>
    <definedName name="F_22_270">#REF!</definedName>
    <definedName name="F_22_270_1">#REF!</definedName>
    <definedName name="F_22_30">#REF!</definedName>
    <definedName name="F_22_30_1">#REF!</definedName>
    <definedName name="F_22_300">#REF!</definedName>
    <definedName name="F_22_300_1">#REF!</definedName>
    <definedName name="F_22_330">#REF!</definedName>
    <definedName name="F_22_330_1">#REF!</definedName>
    <definedName name="F_22_360">#REF!</definedName>
    <definedName name="F_22_360_1">#REF!</definedName>
    <definedName name="F_22_390">#REF!</definedName>
    <definedName name="F_22_390_1">#REF!</definedName>
    <definedName name="F_22_420">#REF!</definedName>
    <definedName name="F_22_420_1">#REF!</definedName>
    <definedName name="F_22_450">#REF!</definedName>
    <definedName name="F_22_450_1">#REF!</definedName>
    <definedName name="F_22_480">#REF!</definedName>
    <definedName name="F_22_480_1">#REF!</definedName>
    <definedName name="F_22_510">#REF!</definedName>
    <definedName name="F_22_510_1">#REF!</definedName>
    <definedName name="F_22_540">#REF!</definedName>
    <definedName name="F_22_540_1">#REF!</definedName>
    <definedName name="F_22_570">#REF!</definedName>
    <definedName name="F_22_570_1">#REF!</definedName>
    <definedName name="F_22_60">#REF!</definedName>
    <definedName name="F_22_60_1">#REF!</definedName>
    <definedName name="F_22_600">#REF!</definedName>
    <definedName name="F_22_600_1">#REF!</definedName>
    <definedName name="F_22_630">#REF!</definedName>
    <definedName name="F_22_630_1">#REF!</definedName>
    <definedName name="F_22_660">#REF!</definedName>
    <definedName name="F_22_660_1">#REF!</definedName>
    <definedName name="F_22_690">#REF!</definedName>
    <definedName name="F_22_690_1">#REF!</definedName>
    <definedName name="F_22_720">#REF!</definedName>
    <definedName name="F_22_720_1">#REF!</definedName>
    <definedName name="F_22_90">#REF!</definedName>
    <definedName name="F_22_90_1">#REF!</definedName>
    <definedName name="F_23_120">#REF!</definedName>
    <definedName name="F_23_120_1">#REF!</definedName>
    <definedName name="F_23_150">#REF!</definedName>
    <definedName name="F_23_150_1">#REF!</definedName>
    <definedName name="F_23_180">#REF!</definedName>
    <definedName name="F_23_180_1">#REF!</definedName>
    <definedName name="F_23_210">#REF!</definedName>
    <definedName name="F_23_210_1">#REF!</definedName>
    <definedName name="F_23_240">#REF!</definedName>
    <definedName name="F_23_240_1">#REF!</definedName>
    <definedName name="F_23_270">#REF!</definedName>
    <definedName name="F_23_270_1">#REF!</definedName>
    <definedName name="F_23_30">#REF!</definedName>
    <definedName name="F_23_30_1">#REF!</definedName>
    <definedName name="F_23_300">#REF!</definedName>
    <definedName name="F_23_300_1">#REF!</definedName>
    <definedName name="F_23_330">#REF!</definedName>
    <definedName name="F_23_330_1">#REF!</definedName>
    <definedName name="F_23_360">#REF!</definedName>
    <definedName name="F_23_360_1">#REF!</definedName>
    <definedName name="F_23_390">#REF!</definedName>
    <definedName name="F_23_390_1">#REF!</definedName>
    <definedName name="F_23_420">#REF!</definedName>
    <definedName name="F_23_420_1">#REF!</definedName>
    <definedName name="F_23_450">#REF!</definedName>
    <definedName name="F_23_450_1">#REF!</definedName>
    <definedName name="F_23_480">#REF!</definedName>
    <definedName name="F_23_480_1">#REF!</definedName>
    <definedName name="F_23_510">#REF!</definedName>
    <definedName name="F_23_510_1">#REF!</definedName>
    <definedName name="F_23_540">#REF!</definedName>
    <definedName name="F_23_540_1">#REF!</definedName>
    <definedName name="F_23_570">#REF!</definedName>
    <definedName name="F_23_570_1">#REF!</definedName>
    <definedName name="F_23_60">#REF!</definedName>
    <definedName name="F_23_60_1">#REF!</definedName>
    <definedName name="F_23_600">#REF!</definedName>
    <definedName name="F_23_600_1">#REF!</definedName>
    <definedName name="F_23_630">#REF!</definedName>
    <definedName name="F_23_630_1">#REF!</definedName>
    <definedName name="F_23_660">#REF!</definedName>
    <definedName name="F_23_660_1">#REF!</definedName>
    <definedName name="F_23_690">#REF!</definedName>
    <definedName name="F_23_690_1">#REF!</definedName>
    <definedName name="F_23_720">#REF!</definedName>
    <definedName name="F_23_720_1">#REF!</definedName>
    <definedName name="F_23_90">#REF!</definedName>
    <definedName name="F_23_90_1">#REF!</definedName>
    <definedName name="F_24_120">#REF!</definedName>
    <definedName name="F_24_120_1">#REF!</definedName>
    <definedName name="F_24_150">#REF!</definedName>
    <definedName name="F_24_150_1">#REF!</definedName>
    <definedName name="F_24_180">#REF!</definedName>
    <definedName name="F_24_180_1">#REF!</definedName>
    <definedName name="F_24_210">#REF!</definedName>
    <definedName name="F_24_210_1">#REF!</definedName>
    <definedName name="F_24_240">#REF!</definedName>
    <definedName name="F_24_240_1">#REF!</definedName>
    <definedName name="F_24_270">#REF!</definedName>
    <definedName name="F_24_270_1">#REF!</definedName>
    <definedName name="F_24_30">#REF!</definedName>
    <definedName name="F_24_30_1">#REF!</definedName>
    <definedName name="F_24_300">#REF!</definedName>
    <definedName name="F_24_300_1">#REF!</definedName>
    <definedName name="F_24_330">#REF!</definedName>
    <definedName name="F_24_330_1">#REF!</definedName>
    <definedName name="F_24_360">#REF!</definedName>
    <definedName name="F_24_360_1">#REF!</definedName>
    <definedName name="F_24_390">#REF!</definedName>
    <definedName name="F_24_390_1">#REF!</definedName>
    <definedName name="F_24_420">#REF!</definedName>
    <definedName name="F_24_420_1">#REF!</definedName>
    <definedName name="F_24_450">#REF!</definedName>
    <definedName name="F_24_450_1">#REF!</definedName>
    <definedName name="F_24_480">#REF!</definedName>
    <definedName name="F_24_480_1">#REF!</definedName>
    <definedName name="F_24_510">#REF!</definedName>
    <definedName name="F_24_510_1">#REF!</definedName>
    <definedName name="F_24_540">#REF!</definedName>
    <definedName name="F_24_540_1">#REF!</definedName>
    <definedName name="F_24_570">#REF!</definedName>
    <definedName name="F_24_570_1">#REF!</definedName>
    <definedName name="F_24_60">#REF!</definedName>
    <definedName name="F_24_60_1">#REF!</definedName>
    <definedName name="F_24_600">#REF!</definedName>
    <definedName name="F_24_600_1">#REF!</definedName>
    <definedName name="F_24_630">#REF!</definedName>
    <definedName name="F_24_630_1">#REF!</definedName>
    <definedName name="F_24_660">#REF!</definedName>
    <definedName name="F_24_660_1">#REF!</definedName>
    <definedName name="F_24_690">#REF!</definedName>
    <definedName name="F_24_690_1">#REF!</definedName>
    <definedName name="F_24_720">#REF!</definedName>
    <definedName name="F_24_720_1">#REF!</definedName>
    <definedName name="F_24_90">#REF!</definedName>
    <definedName name="F_24_90_1">#REF!</definedName>
    <definedName name="F_25_120">#REF!</definedName>
    <definedName name="F_25_120_1">#REF!</definedName>
    <definedName name="F_25_150">#REF!</definedName>
    <definedName name="F_25_150_1">#REF!</definedName>
    <definedName name="F_25_180">#REF!</definedName>
    <definedName name="F_25_180_1">#REF!</definedName>
    <definedName name="F_25_210">#REF!</definedName>
    <definedName name="F_25_210_1">#REF!</definedName>
    <definedName name="F_25_240">#REF!</definedName>
    <definedName name="F_25_240_1">#REF!</definedName>
    <definedName name="F_25_270">#REF!</definedName>
    <definedName name="F_25_270_1">#REF!</definedName>
    <definedName name="F_25_30">#REF!</definedName>
    <definedName name="F_25_30_1">#REF!</definedName>
    <definedName name="F_25_300">#REF!</definedName>
    <definedName name="F_25_300_1">#REF!</definedName>
    <definedName name="F_25_330">#REF!</definedName>
    <definedName name="F_25_330_1">#REF!</definedName>
    <definedName name="F_25_360">#REF!</definedName>
    <definedName name="F_25_360_1">#REF!</definedName>
    <definedName name="F_25_390">#REF!</definedName>
    <definedName name="F_25_390_1">#REF!</definedName>
    <definedName name="F_25_420">#REF!</definedName>
    <definedName name="F_25_420_1">#REF!</definedName>
    <definedName name="F_25_450">#REF!</definedName>
    <definedName name="F_25_450_1">#REF!</definedName>
    <definedName name="F_25_480">#REF!</definedName>
    <definedName name="F_25_480_1">#REF!</definedName>
    <definedName name="F_25_510">#REF!</definedName>
    <definedName name="F_25_510_1">#REF!</definedName>
    <definedName name="F_25_540">#REF!</definedName>
    <definedName name="F_25_540_1">#REF!</definedName>
    <definedName name="F_25_570">#REF!</definedName>
    <definedName name="F_25_570_1">#REF!</definedName>
    <definedName name="F_25_60">#REF!</definedName>
    <definedName name="F_25_60_1">#REF!</definedName>
    <definedName name="F_25_600">#REF!</definedName>
    <definedName name="F_25_600_1">#REF!</definedName>
    <definedName name="F_25_630">#REF!</definedName>
    <definedName name="F_25_630_1">#REF!</definedName>
    <definedName name="F_25_660">#REF!</definedName>
    <definedName name="F_25_660_1">#REF!</definedName>
    <definedName name="F_25_690">#REF!</definedName>
    <definedName name="F_25_690_1">#REF!</definedName>
    <definedName name="F_25_720">#REF!</definedName>
    <definedName name="F_25_720_1">#REF!</definedName>
    <definedName name="F_25_90">#REF!</definedName>
    <definedName name="F_25_90_1">#REF!</definedName>
    <definedName name="F_26_120">#REF!</definedName>
    <definedName name="F_26_120_1">#REF!</definedName>
    <definedName name="F_26_150">#REF!</definedName>
    <definedName name="F_26_150_1">#REF!</definedName>
    <definedName name="F_26_180">#REF!</definedName>
    <definedName name="F_26_180_1">#REF!</definedName>
    <definedName name="F_26_210">#REF!</definedName>
    <definedName name="F_26_210_1">#REF!</definedName>
    <definedName name="F_26_240">#REF!</definedName>
    <definedName name="F_26_240_1">#REF!</definedName>
    <definedName name="F_26_270">#REF!</definedName>
    <definedName name="F_26_270_1">#REF!</definedName>
    <definedName name="F_26_30">#REF!</definedName>
    <definedName name="F_26_30_1">#REF!</definedName>
    <definedName name="F_26_300">#REF!</definedName>
    <definedName name="F_26_300_1">#REF!</definedName>
    <definedName name="F_26_330">#REF!</definedName>
    <definedName name="F_26_330_1">#REF!</definedName>
    <definedName name="F_26_360">#REF!</definedName>
    <definedName name="F_26_360_1">#REF!</definedName>
    <definedName name="F_26_390">#REF!</definedName>
    <definedName name="F_26_390_1">#REF!</definedName>
    <definedName name="F_26_420">#REF!</definedName>
    <definedName name="F_26_420_1">#REF!</definedName>
    <definedName name="F_26_450">#REF!</definedName>
    <definedName name="F_26_450_1">#REF!</definedName>
    <definedName name="F_26_480">#REF!</definedName>
    <definedName name="F_26_480_1">#REF!</definedName>
    <definedName name="F_26_510">#REF!</definedName>
    <definedName name="F_26_510_1">#REF!</definedName>
    <definedName name="F_26_540">#REF!</definedName>
    <definedName name="F_26_540_1">#REF!</definedName>
    <definedName name="F_26_570">#REF!</definedName>
    <definedName name="F_26_570_1">#REF!</definedName>
    <definedName name="F_26_60">#REF!</definedName>
    <definedName name="F_26_60_1">#REF!</definedName>
    <definedName name="F_26_600">#REF!</definedName>
    <definedName name="F_26_600_1">#REF!</definedName>
    <definedName name="F_26_630">#REF!</definedName>
    <definedName name="F_26_630_1">#REF!</definedName>
    <definedName name="F_26_660">#REF!</definedName>
    <definedName name="F_26_660_1">#REF!</definedName>
    <definedName name="F_26_690">#REF!</definedName>
    <definedName name="F_26_690_1">#REF!</definedName>
    <definedName name="F_26_720">#REF!</definedName>
    <definedName name="F_26_720_1">#REF!</definedName>
    <definedName name="F_26_90">#REF!</definedName>
    <definedName name="F_26_90_1">#REF!</definedName>
    <definedName name="F_27_120">#REF!</definedName>
    <definedName name="F_27_120_1">#REF!</definedName>
    <definedName name="F_27_150">#REF!</definedName>
    <definedName name="F_27_150_1">#REF!</definedName>
    <definedName name="F_27_180">#REF!</definedName>
    <definedName name="F_27_180_1">#REF!</definedName>
    <definedName name="F_27_210">#REF!</definedName>
    <definedName name="F_27_210_1">#REF!</definedName>
    <definedName name="F_27_240">#REF!</definedName>
    <definedName name="F_27_240_1">#REF!</definedName>
    <definedName name="F_27_270">#REF!</definedName>
    <definedName name="F_27_270_1">#REF!</definedName>
    <definedName name="F_27_30">#REF!</definedName>
    <definedName name="F_27_30_1">#REF!</definedName>
    <definedName name="F_27_300">#REF!</definedName>
    <definedName name="F_27_300_1">#REF!</definedName>
    <definedName name="F_27_330">#REF!</definedName>
    <definedName name="F_27_330_1">#REF!</definedName>
    <definedName name="F_27_360">#REF!</definedName>
    <definedName name="F_27_360_1">#REF!</definedName>
    <definedName name="F_27_390">#REF!</definedName>
    <definedName name="F_27_390_1">#REF!</definedName>
    <definedName name="F_27_420">#REF!</definedName>
    <definedName name="F_27_420_1">#REF!</definedName>
    <definedName name="F_27_450">#REF!</definedName>
    <definedName name="F_27_450_1">#REF!</definedName>
    <definedName name="F_27_480">#REF!</definedName>
    <definedName name="F_27_480_1">#REF!</definedName>
    <definedName name="F_27_510">#REF!</definedName>
    <definedName name="F_27_510_1">#REF!</definedName>
    <definedName name="F_27_540">#REF!</definedName>
    <definedName name="F_27_540_1">#REF!</definedName>
    <definedName name="F_27_570">#REF!</definedName>
    <definedName name="F_27_570_1">#REF!</definedName>
    <definedName name="F_27_60">#REF!</definedName>
    <definedName name="F_27_60_1">#REF!</definedName>
    <definedName name="F_27_600">#REF!</definedName>
    <definedName name="F_27_600_1">#REF!</definedName>
    <definedName name="F_27_630">#REF!</definedName>
    <definedName name="F_27_630_1">#REF!</definedName>
    <definedName name="F_27_660">#REF!</definedName>
    <definedName name="F_27_660_1">#REF!</definedName>
    <definedName name="F_27_690">#REF!</definedName>
    <definedName name="F_27_690_1">#REF!</definedName>
    <definedName name="F_27_720">#REF!</definedName>
    <definedName name="F_27_720_1">#REF!</definedName>
    <definedName name="F_27_90">#REF!</definedName>
    <definedName name="F_27_90_1">#REF!</definedName>
    <definedName name="F_28_120">#REF!</definedName>
    <definedName name="F_28_120_1">#REF!</definedName>
    <definedName name="F_28_150">#REF!</definedName>
    <definedName name="F_28_150_1">#REF!</definedName>
    <definedName name="F_28_180">#REF!</definedName>
    <definedName name="F_28_180_1">#REF!</definedName>
    <definedName name="F_28_210">#REF!</definedName>
    <definedName name="F_28_210_1">#REF!</definedName>
    <definedName name="F_28_240">#REF!</definedName>
    <definedName name="F_28_240_1">#REF!</definedName>
    <definedName name="F_28_270">#REF!</definedName>
    <definedName name="F_28_270_1">#REF!</definedName>
    <definedName name="F_28_30">#REF!</definedName>
    <definedName name="F_28_30_1">#REF!</definedName>
    <definedName name="F_28_300">#REF!</definedName>
    <definedName name="F_28_300_1">#REF!</definedName>
    <definedName name="F_28_330">#REF!</definedName>
    <definedName name="F_28_330_1">#REF!</definedName>
    <definedName name="F_28_360">#REF!</definedName>
    <definedName name="F_28_360_1">#REF!</definedName>
    <definedName name="F_28_390">#REF!</definedName>
    <definedName name="F_28_390_1">#REF!</definedName>
    <definedName name="F_28_420">#REF!</definedName>
    <definedName name="F_28_420_1">#REF!</definedName>
    <definedName name="F_28_450">#REF!</definedName>
    <definedName name="F_28_450_1">#REF!</definedName>
    <definedName name="F_28_480">#REF!</definedName>
    <definedName name="F_28_480_1">#REF!</definedName>
    <definedName name="F_28_510">#REF!</definedName>
    <definedName name="F_28_510_1">#REF!</definedName>
    <definedName name="F_28_540">#REF!</definedName>
    <definedName name="F_28_540_1">#REF!</definedName>
    <definedName name="F_28_570">#REF!</definedName>
    <definedName name="F_28_570_1">#REF!</definedName>
    <definedName name="F_28_60">#REF!</definedName>
    <definedName name="F_28_60_1">#REF!</definedName>
    <definedName name="F_28_600">#REF!</definedName>
    <definedName name="F_28_600_1">#REF!</definedName>
    <definedName name="F_28_630">#REF!</definedName>
    <definedName name="F_28_630_1">#REF!</definedName>
    <definedName name="F_28_660">#REF!</definedName>
    <definedName name="F_28_660_1">#REF!</definedName>
    <definedName name="F_28_690">#REF!</definedName>
    <definedName name="F_28_690_1">#REF!</definedName>
    <definedName name="F_28_720">#REF!</definedName>
    <definedName name="F_28_720_1">#REF!</definedName>
    <definedName name="F_28_90">#REF!</definedName>
    <definedName name="F_28_90_1">#REF!</definedName>
    <definedName name="F_29_120">#REF!</definedName>
    <definedName name="F_29_120_1">#REF!</definedName>
    <definedName name="F_29_150">#REF!</definedName>
    <definedName name="F_29_150_1">#REF!</definedName>
    <definedName name="F_29_180">#REF!</definedName>
    <definedName name="F_29_180_1">#REF!</definedName>
    <definedName name="F_29_210">#REF!</definedName>
    <definedName name="F_29_210_1">#REF!</definedName>
    <definedName name="F_29_240">#REF!</definedName>
    <definedName name="F_29_240_1">#REF!</definedName>
    <definedName name="F_29_270">#REF!</definedName>
    <definedName name="F_29_270_1">#REF!</definedName>
    <definedName name="F_29_30">#REF!</definedName>
    <definedName name="F_29_30_1">#REF!</definedName>
    <definedName name="F_29_300">#REF!</definedName>
    <definedName name="F_29_300_1">#REF!</definedName>
    <definedName name="F_29_330">#REF!</definedName>
    <definedName name="F_29_330_1">#REF!</definedName>
    <definedName name="F_29_360">#REF!</definedName>
    <definedName name="F_29_360_1">#REF!</definedName>
    <definedName name="F_29_390">#REF!</definedName>
    <definedName name="F_29_390_1">#REF!</definedName>
    <definedName name="F_29_420">#REF!</definedName>
    <definedName name="F_29_420_1">#REF!</definedName>
    <definedName name="F_29_450">#REF!</definedName>
    <definedName name="F_29_450_1">#REF!</definedName>
    <definedName name="F_29_480">#REF!</definedName>
    <definedName name="F_29_480_1">#REF!</definedName>
    <definedName name="F_29_510">#REF!</definedName>
    <definedName name="F_29_510_1">#REF!</definedName>
    <definedName name="F_29_540">#REF!</definedName>
    <definedName name="F_29_540_1">#REF!</definedName>
    <definedName name="F_29_570">#REF!</definedName>
    <definedName name="F_29_570_1">#REF!</definedName>
    <definedName name="F_29_60">#REF!</definedName>
    <definedName name="F_29_60_1">#REF!</definedName>
    <definedName name="F_29_600">#REF!</definedName>
    <definedName name="F_29_600_1">#REF!</definedName>
    <definedName name="F_29_630">#REF!</definedName>
    <definedName name="F_29_630_1">#REF!</definedName>
    <definedName name="F_29_660">#REF!</definedName>
    <definedName name="F_29_660_1">#REF!</definedName>
    <definedName name="F_29_690">#REF!</definedName>
    <definedName name="F_29_690_1">#REF!</definedName>
    <definedName name="F_29_720">#REF!</definedName>
    <definedName name="F_29_720_1">#REF!</definedName>
    <definedName name="F_29_90">#REF!</definedName>
    <definedName name="F_29_90_1">#REF!</definedName>
    <definedName name="F_30_120">#REF!</definedName>
    <definedName name="F_30_120_1">#REF!</definedName>
    <definedName name="F_30_150">#REF!</definedName>
    <definedName name="F_30_150_1">#REF!</definedName>
    <definedName name="F_30_180">#REF!</definedName>
    <definedName name="F_30_180_1">#REF!</definedName>
    <definedName name="F_30_210">#REF!</definedName>
    <definedName name="F_30_210_1">#REF!</definedName>
    <definedName name="F_30_240">#REF!</definedName>
    <definedName name="F_30_240_1">#REF!</definedName>
    <definedName name="F_30_270">#REF!</definedName>
    <definedName name="F_30_270_1">#REF!</definedName>
    <definedName name="F_30_30">#REF!</definedName>
    <definedName name="F_30_30_1">#REF!</definedName>
    <definedName name="F_30_300">#REF!</definedName>
    <definedName name="F_30_300_1">#REF!</definedName>
    <definedName name="F_30_330">#REF!</definedName>
    <definedName name="F_30_330_1">#REF!</definedName>
    <definedName name="F_30_360">#REF!</definedName>
    <definedName name="F_30_360_1">#REF!</definedName>
    <definedName name="F_30_390">#REF!</definedName>
    <definedName name="F_30_390_1">#REF!</definedName>
    <definedName name="F_30_420">#REF!</definedName>
    <definedName name="F_30_420_1">#REF!</definedName>
    <definedName name="F_30_450">#REF!</definedName>
    <definedName name="F_30_450_1">#REF!</definedName>
    <definedName name="F_30_480">#REF!</definedName>
    <definedName name="F_30_480_1">#REF!</definedName>
    <definedName name="F_30_510">#REF!</definedName>
    <definedName name="F_30_510_1">#REF!</definedName>
    <definedName name="F_30_540">#REF!</definedName>
    <definedName name="F_30_540_1">#REF!</definedName>
    <definedName name="F_30_570">#REF!</definedName>
    <definedName name="F_30_570_1">#REF!</definedName>
    <definedName name="F_30_60">#REF!</definedName>
    <definedName name="F_30_60_1">#REF!</definedName>
    <definedName name="F_30_600">#REF!</definedName>
    <definedName name="F_30_600_1">#REF!</definedName>
    <definedName name="F_30_630">#REF!</definedName>
    <definedName name="F_30_630_1">#REF!</definedName>
    <definedName name="F_30_660">#REF!</definedName>
    <definedName name="F_30_660_1">#REF!</definedName>
    <definedName name="F_30_690">#REF!</definedName>
    <definedName name="F_30_690_1">#REF!</definedName>
    <definedName name="F_30_720">#REF!</definedName>
    <definedName name="F_30_720_1">#REF!</definedName>
    <definedName name="F_30_90">#REF!</definedName>
    <definedName name="F_30_90_1">#REF!</definedName>
    <definedName name="F_31_120">#REF!</definedName>
    <definedName name="F_31_120_1">#REF!</definedName>
    <definedName name="F_31_150">#REF!</definedName>
    <definedName name="F_31_150_1">#REF!</definedName>
    <definedName name="F_31_180">#REF!</definedName>
    <definedName name="F_31_180_1">#REF!</definedName>
    <definedName name="F_31_210">#REF!</definedName>
    <definedName name="F_31_210_1">#REF!</definedName>
    <definedName name="F_31_240">#REF!</definedName>
    <definedName name="F_31_240_1">#REF!</definedName>
    <definedName name="F_31_270">#REF!</definedName>
    <definedName name="F_31_270_1">#REF!</definedName>
    <definedName name="F_31_30">#REF!</definedName>
    <definedName name="F_31_30_1">#REF!</definedName>
    <definedName name="F_31_300">#REF!</definedName>
    <definedName name="F_31_300_1">#REF!</definedName>
    <definedName name="F_31_330">#REF!</definedName>
    <definedName name="F_31_330_1">#REF!</definedName>
    <definedName name="F_31_360">#REF!</definedName>
    <definedName name="F_31_360_1">#REF!</definedName>
    <definedName name="F_31_390">#REF!</definedName>
    <definedName name="F_31_390_1">#REF!</definedName>
    <definedName name="F_31_420">#REF!</definedName>
    <definedName name="F_31_420_1">#REF!</definedName>
    <definedName name="F_31_450">#REF!</definedName>
    <definedName name="F_31_450_1">#REF!</definedName>
    <definedName name="F_31_480">#REF!</definedName>
    <definedName name="F_31_480_1">#REF!</definedName>
    <definedName name="F_31_510">#REF!</definedName>
    <definedName name="F_31_510_1">#REF!</definedName>
    <definedName name="F_31_540">#REF!</definedName>
    <definedName name="F_31_540_1">#REF!</definedName>
    <definedName name="F_31_570">#REF!</definedName>
    <definedName name="F_31_570_1">#REF!</definedName>
    <definedName name="F_31_60">#REF!</definedName>
    <definedName name="F_31_60_1">#REF!</definedName>
    <definedName name="F_31_600">#REF!</definedName>
    <definedName name="F_31_600_1">#REF!</definedName>
    <definedName name="F_31_630">#REF!</definedName>
    <definedName name="F_31_630_1">#REF!</definedName>
    <definedName name="F_31_660">#REF!</definedName>
    <definedName name="F_31_660_1">#REF!</definedName>
    <definedName name="F_31_690">#REF!</definedName>
    <definedName name="F_31_690_1">#REF!</definedName>
    <definedName name="F_31_720">#REF!</definedName>
    <definedName name="F_31_720_1">#REF!</definedName>
    <definedName name="F_31_90">#REF!</definedName>
    <definedName name="F_31_90_1">#REF!</definedName>
    <definedName name="F_32_120">#REF!</definedName>
    <definedName name="F_32_120_1">#REF!</definedName>
    <definedName name="F_32_150">#REF!</definedName>
    <definedName name="F_32_150_1">#REF!</definedName>
    <definedName name="F_32_180">#REF!</definedName>
    <definedName name="F_32_180_1">#REF!</definedName>
    <definedName name="F_32_210">#REF!</definedName>
    <definedName name="F_32_210_1">#REF!</definedName>
    <definedName name="F_32_240">#REF!</definedName>
    <definedName name="F_32_240_1">#REF!</definedName>
    <definedName name="F_32_270">#REF!</definedName>
    <definedName name="F_32_270_1">#REF!</definedName>
    <definedName name="F_32_30">#REF!</definedName>
    <definedName name="F_32_30_1">#REF!</definedName>
    <definedName name="F_32_300">#REF!</definedName>
    <definedName name="F_32_300_1">#REF!</definedName>
    <definedName name="F_32_330">#REF!</definedName>
    <definedName name="F_32_330_1">#REF!</definedName>
    <definedName name="F_32_360">#REF!</definedName>
    <definedName name="F_32_360_1">#REF!</definedName>
    <definedName name="F_32_390">#REF!</definedName>
    <definedName name="F_32_390_1">#REF!</definedName>
    <definedName name="F_32_420">#REF!</definedName>
    <definedName name="F_32_420_1">#REF!</definedName>
    <definedName name="F_32_450">#REF!</definedName>
    <definedName name="F_32_450_1">#REF!</definedName>
    <definedName name="F_32_480">#REF!</definedName>
    <definedName name="F_32_480_1">#REF!</definedName>
    <definedName name="F_32_510">#REF!</definedName>
    <definedName name="F_32_510_1">#REF!</definedName>
    <definedName name="F_32_540">#REF!</definedName>
    <definedName name="F_32_540_1">#REF!</definedName>
    <definedName name="F_32_570">#REF!</definedName>
    <definedName name="F_32_570_1">#REF!</definedName>
    <definedName name="F_32_60">#REF!</definedName>
    <definedName name="F_32_60_1">#REF!</definedName>
    <definedName name="F_32_600">#REF!</definedName>
    <definedName name="F_32_600_1">#REF!</definedName>
    <definedName name="F_32_630">#REF!</definedName>
    <definedName name="F_32_630_1">#REF!</definedName>
    <definedName name="F_32_660">#REF!</definedName>
    <definedName name="F_32_660_1">#REF!</definedName>
    <definedName name="F_32_690">#REF!</definedName>
    <definedName name="F_32_690_1">#REF!</definedName>
    <definedName name="F_32_720">#REF!</definedName>
    <definedName name="F_32_720_1">#REF!</definedName>
    <definedName name="F_32_90">#REF!</definedName>
    <definedName name="F_32_90_1">#REF!</definedName>
    <definedName name="F_33_120">#REF!</definedName>
    <definedName name="F_33_120_1">#REF!</definedName>
    <definedName name="F_33_150">#REF!</definedName>
    <definedName name="F_33_150_1">#REF!</definedName>
    <definedName name="F_33_180">#REF!</definedName>
    <definedName name="F_33_180_1">#REF!</definedName>
    <definedName name="F_33_210">#REF!</definedName>
    <definedName name="F_33_210_1">#REF!</definedName>
    <definedName name="F_33_240">#REF!</definedName>
    <definedName name="F_33_240_1">#REF!</definedName>
    <definedName name="F_33_270">#REF!</definedName>
    <definedName name="F_33_270_1">#REF!</definedName>
    <definedName name="F_33_30">#REF!</definedName>
    <definedName name="F_33_30_1">#REF!</definedName>
    <definedName name="F_33_300">#REF!</definedName>
    <definedName name="F_33_300_1">#REF!</definedName>
    <definedName name="F_33_330">#REF!</definedName>
    <definedName name="F_33_330_1">#REF!</definedName>
    <definedName name="F_33_360">#REF!</definedName>
    <definedName name="F_33_360_1">#REF!</definedName>
    <definedName name="F_33_390">#REF!</definedName>
    <definedName name="F_33_390_1">#REF!</definedName>
    <definedName name="F_33_420">#REF!</definedName>
    <definedName name="F_33_420_1">#REF!</definedName>
    <definedName name="F_33_450">#REF!</definedName>
    <definedName name="F_33_450_1">#REF!</definedName>
    <definedName name="F_33_480">#REF!</definedName>
    <definedName name="F_33_480_1">#REF!</definedName>
    <definedName name="F_33_510">#REF!</definedName>
    <definedName name="F_33_510_1">#REF!</definedName>
    <definedName name="F_33_540">#REF!</definedName>
    <definedName name="F_33_540_1">#REF!</definedName>
    <definedName name="F_33_570">#REF!</definedName>
    <definedName name="F_33_570_1">#REF!</definedName>
    <definedName name="F_33_60">#REF!</definedName>
    <definedName name="F_33_60_1">#REF!</definedName>
    <definedName name="F_33_600">#REF!</definedName>
    <definedName name="F_33_600_1">#REF!</definedName>
    <definedName name="F_33_630">#REF!</definedName>
    <definedName name="F_33_630_1">#REF!</definedName>
    <definedName name="F_33_660">#REF!</definedName>
    <definedName name="F_33_660_1">#REF!</definedName>
    <definedName name="F_33_690">#REF!</definedName>
    <definedName name="F_33_690_1">#REF!</definedName>
    <definedName name="F_33_720">#REF!</definedName>
    <definedName name="F_33_720_1">#REF!</definedName>
    <definedName name="F_33_90">#REF!</definedName>
    <definedName name="F_33_90_1">#REF!</definedName>
    <definedName name="F_34_120">#REF!</definedName>
    <definedName name="F_34_120_1">#REF!</definedName>
    <definedName name="F_34_150">#REF!</definedName>
    <definedName name="F_34_150_1">#REF!</definedName>
    <definedName name="F_34_180">#REF!</definedName>
    <definedName name="F_34_180_1">#REF!</definedName>
    <definedName name="F_34_210">#REF!</definedName>
    <definedName name="F_34_210_1">#REF!</definedName>
    <definedName name="F_34_240">#REF!</definedName>
    <definedName name="F_34_240_1">#REF!</definedName>
    <definedName name="F_34_270">#REF!</definedName>
    <definedName name="F_34_270_1">#REF!</definedName>
    <definedName name="F_34_30">#REF!</definedName>
    <definedName name="F_34_30_1">#REF!</definedName>
    <definedName name="F_34_300">#REF!</definedName>
    <definedName name="F_34_300_1">#REF!</definedName>
    <definedName name="F_34_330">#REF!</definedName>
    <definedName name="F_34_330_1">#REF!</definedName>
    <definedName name="F_34_360">#REF!</definedName>
    <definedName name="F_34_360_1">#REF!</definedName>
    <definedName name="F_34_390">#REF!</definedName>
    <definedName name="F_34_390_1">#REF!</definedName>
    <definedName name="F_34_420">#REF!</definedName>
    <definedName name="F_34_420_1">#REF!</definedName>
    <definedName name="F_34_450">#REF!</definedName>
    <definedName name="F_34_450_1">#REF!</definedName>
    <definedName name="F_34_480">#REF!</definedName>
    <definedName name="F_34_480_1">#REF!</definedName>
    <definedName name="F_34_510">#REF!</definedName>
    <definedName name="F_34_510_1">#REF!</definedName>
    <definedName name="F_34_540">#REF!</definedName>
    <definedName name="F_34_540_1">#REF!</definedName>
    <definedName name="F_34_570">#REF!</definedName>
    <definedName name="F_34_570_1">#REF!</definedName>
    <definedName name="F_34_60">#REF!</definedName>
    <definedName name="F_34_60_1">#REF!</definedName>
    <definedName name="F_34_600">#REF!</definedName>
    <definedName name="F_34_600_1">#REF!</definedName>
    <definedName name="F_34_630">#REF!</definedName>
    <definedName name="F_34_630_1">#REF!</definedName>
    <definedName name="F_34_660">#REF!</definedName>
    <definedName name="F_34_660_1">#REF!</definedName>
    <definedName name="F_34_690">#REF!</definedName>
    <definedName name="F_34_690_1">#REF!</definedName>
    <definedName name="F_34_720">#REF!</definedName>
    <definedName name="F_34_720_1">#REF!</definedName>
    <definedName name="F_34_90">#REF!</definedName>
    <definedName name="F_34_90_1">#REF!</definedName>
    <definedName name="F_35_120">#REF!</definedName>
    <definedName name="F_35_120_1">#REF!</definedName>
    <definedName name="F_35_150">#REF!</definedName>
    <definedName name="F_35_150_1">#REF!</definedName>
    <definedName name="F_35_180">#REF!</definedName>
    <definedName name="F_35_180_1">#REF!</definedName>
    <definedName name="F_35_210">#REF!</definedName>
    <definedName name="F_35_210_1">#REF!</definedName>
    <definedName name="F_35_240">#REF!</definedName>
    <definedName name="F_35_240_1">#REF!</definedName>
    <definedName name="F_35_270">#REF!</definedName>
    <definedName name="F_35_270_1">#REF!</definedName>
    <definedName name="F_35_30">#REF!</definedName>
    <definedName name="F_35_30_1">#REF!</definedName>
    <definedName name="F_35_300">#REF!</definedName>
    <definedName name="F_35_300_1">#REF!</definedName>
    <definedName name="F_35_330">#REF!</definedName>
    <definedName name="F_35_330_1">#REF!</definedName>
    <definedName name="F_35_360">#REF!</definedName>
    <definedName name="F_35_360_1">#REF!</definedName>
    <definedName name="F_35_390">#REF!</definedName>
    <definedName name="F_35_390_1">#REF!</definedName>
    <definedName name="F_35_420">#REF!</definedName>
    <definedName name="F_35_420_1">#REF!</definedName>
    <definedName name="F_35_450">#REF!</definedName>
    <definedName name="F_35_450_1">#REF!</definedName>
    <definedName name="F_35_480">#REF!</definedName>
    <definedName name="F_35_480_1">#REF!</definedName>
    <definedName name="F_35_510">#REF!</definedName>
    <definedName name="F_35_510_1">#REF!</definedName>
    <definedName name="F_35_540">#REF!</definedName>
    <definedName name="F_35_540_1">#REF!</definedName>
    <definedName name="F_35_570">#REF!</definedName>
    <definedName name="F_35_570_1">#REF!</definedName>
    <definedName name="F_35_60">#REF!</definedName>
    <definedName name="F_35_60_1">#REF!</definedName>
    <definedName name="F_35_600">#REF!</definedName>
    <definedName name="F_35_600_1">#REF!</definedName>
    <definedName name="F_35_630">#REF!</definedName>
    <definedName name="F_35_630_1">#REF!</definedName>
    <definedName name="F_35_660">#REF!</definedName>
    <definedName name="F_35_660_1">#REF!</definedName>
    <definedName name="F_35_690">#REF!</definedName>
    <definedName name="F_35_690_1">#REF!</definedName>
    <definedName name="F_35_720">#REF!</definedName>
    <definedName name="F_35_720_1">#REF!</definedName>
    <definedName name="F_35_90">#REF!</definedName>
    <definedName name="F_35_90_1">#REF!</definedName>
    <definedName name="F_36_120">#REF!</definedName>
    <definedName name="F_36_120_1">#REF!</definedName>
    <definedName name="F_36_150">#REF!</definedName>
    <definedName name="F_36_150_1">#REF!</definedName>
    <definedName name="F_36_180">#REF!</definedName>
    <definedName name="F_36_180_1">#REF!</definedName>
    <definedName name="F_36_210">#REF!</definedName>
    <definedName name="F_36_210_1">#REF!</definedName>
    <definedName name="F_36_240">#REF!</definedName>
    <definedName name="F_36_240_1">#REF!</definedName>
    <definedName name="F_36_270">#REF!</definedName>
    <definedName name="F_36_270_1">#REF!</definedName>
    <definedName name="F_36_30">#REF!</definedName>
    <definedName name="F_36_30_1">#REF!</definedName>
    <definedName name="F_36_300">#REF!</definedName>
    <definedName name="F_36_300_1">#REF!</definedName>
    <definedName name="F_36_330">#REF!</definedName>
    <definedName name="F_36_330_1">#REF!</definedName>
    <definedName name="F_36_360">#REF!</definedName>
    <definedName name="F_36_360_1">#REF!</definedName>
    <definedName name="F_36_390">#REF!</definedName>
    <definedName name="F_36_390_1">#REF!</definedName>
    <definedName name="F_36_420">#REF!</definedName>
    <definedName name="F_36_420_1">#REF!</definedName>
    <definedName name="F_36_450">#REF!</definedName>
    <definedName name="F_36_450_1">#REF!</definedName>
    <definedName name="F_36_480">#REF!</definedName>
    <definedName name="F_36_480_1">#REF!</definedName>
    <definedName name="F_36_510">#REF!</definedName>
    <definedName name="F_36_510_1">#REF!</definedName>
    <definedName name="F_36_540">#REF!</definedName>
    <definedName name="F_36_540_1">#REF!</definedName>
    <definedName name="F_36_570">#REF!</definedName>
    <definedName name="F_36_570_1">#REF!</definedName>
    <definedName name="F_36_60">#REF!</definedName>
    <definedName name="F_36_60_1">#REF!</definedName>
    <definedName name="F_36_600">#REF!</definedName>
    <definedName name="F_36_600_1">#REF!</definedName>
    <definedName name="F_36_630">#REF!</definedName>
    <definedName name="F_36_630_1">#REF!</definedName>
    <definedName name="F_36_660">#REF!</definedName>
    <definedName name="F_36_660_1">#REF!</definedName>
    <definedName name="F_36_690">#REF!</definedName>
    <definedName name="F_36_690_1">#REF!</definedName>
    <definedName name="F_36_720">#REF!</definedName>
    <definedName name="F_36_720_1">#REF!</definedName>
    <definedName name="F_36_90">#REF!</definedName>
    <definedName name="F_36_90_1">#REF!</definedName>
    <definedName name="F_37_120">#REF!</definedName>
    <definedName name="F_37_120_1">#REF!</definedName>
    <definedName name="F_37_150">#REF!</definedName>
    <definedName name="F_37_150_1">#REF!</definedName>
    <definedName name="F_37_180">#REF!</definedName>
    <definedName name="F_37_180_1">#REF!</definedName>
    <definedName name="F_37_210">#REF!</definedName>
    <definedName name="F_37_210_1">#REF!</definedName>
    <definedName name="F_37_240">#REF!</definedName>
    <definedName name="F_37_240_1">#REF!</definedName>
    <definedName name="F_37_270">#REF!</definedName>
    <definedName name="F_37_270_1">#REF!</definedName>
    <definedName name="F_37_30">#REF!</definedName>
    <definedName name="F_37_30_1">#REF!</definedName>
    <definedName name="F_37_300">#REF!</definedName>
    <definedName name="F_37_300_1">#REF!</definedName>
    <definedName name="F_37_330">#REF!</definedName>
    <definedName name="F_37_330_1">#REF!</definedName>
    <definedName name="F_37_360">#REF!</definedName>
    <definedName name="F_37_360_1">#REF!</definedName>
    <definedName name="F_37_390">#REF!</definedName>
    <definedName name="F_37_390_1">#REF!</definedName>
    <definedName name="F_37_420">#REF!</definedName>
    <definedName name="F_37_420_1">#REF!</definedName>
    <definedName name="F_37_450">#REF!</definedName>
    <definedName name="F_37_450_1">#REF!</definedName>
    <definedName name="F_37_480">#REF!</definedName>
    <definedName name="F_37_480_1">#REF!</definedName>
    <definedName name="F_37_510">#REF!</definedName>
    <definedName name="F_37_510_1">#REF!</definedName>
    <definedName name="F_37_540">#REF!</definedName>
    <definedName name="F_37_540_1">#REF!</definedName>
    <definedName name="F_37_570">#REF!</definedName>
    <definedName name="F_37_570_1">#REF!</definedName>
    <definedName name="F_37_60">#REF!</definedName>
    <definedName name="F_37_60_1">#REF!</definedName>
    <definedName name="F_37_600">#REF!</definedName>
    <definedName name="F_37_600_1">#REF!</definedName>
    <definedName name="F_37_630">#REF!</definedName>
    <definedName name="F_37_630_1">#REF!</definedName>
    <definedName name="F_37_660">#REF!</definedName>
    <definedName name="F_37_660_1">#REF!</definedName>
    <definedName name="F_37_690">#REF!</definedName>
    <definedName name="F_37_690_1">#REF!</definedName>
    <definedName name="F_37_720">#REF!</definedName>
    <definedName name="F_37_720_1">#REF!</definedName>
    <definedName name="F_37_90">#REF!</definedName>
    <definedName name="F_37_90_1">#REF!</definedName>
    <definedName name="F_38_120">#REF!</definedName>
    <definedName name="F_38_120_1">#REF!</definedName>
    <definedName name="F_38_150">#REF!</definedName>
    <definedName name="F_38_150_1">#REF!</definedName>
    <definedName name="F_38_180">#REF!</definedName>
    <definedName name="F_38_180_1">#REF!</definedName>
    <definedName name="F_38_210">#REF!</definedName>
    <definedName name="F_38_210_1">#REF!</definedName>
    <definedName name="F_38_240">#REF!</definedName>
    <definedName name="F_38_240_1">#REF!</definedName>
    <definedName name="F_38_270">#REF!</definedName>
    <definedName name="F_38_270_1">#REF!</definedName>
    <definedName name="F_38_30">#REF!</definedName>
    <definedName name="F_38_30_1">#REF!</definedName>
    <definedName name="F_38_300">#REF!</definedName>
    <definedName name="F_38_300_1">#REF!</definedName>
    <definedName name="F_38_330">#REF!</definedName>
    <definedName name="F_38_330_1">#REF!</definedName>
    <definedName name="F_38_360">#REF!</definedName>
    <definedName name="F_38_360_1">#REF!</definedName>
    <definedName name="F_38_390">#REF!</definedName>
    <definedName name="F_38_390_1">#REF!</definedName>
    <definedName name="F_38_420">#REF!</definedName>
    <definedName name="F_38_420_1">#REF!</definedName>
    <definedName name="F_38_450">#REF!</definedName>
    <definedName name="F_38_450_1">#REF!</definedName>
    <definedName name="F_38_480">#REF!</definedName>
    <definedName name="F_38_480_1">#REF!</definedName>
    <definedName name="F_38_510">#REF!</definedName>
    <definedName name="F_38_510_1">#REF!</definedName>
    <definedName name="F_38_540">#REF!</definedName>
    <definedName name="F_38_540_1">#REF!</definedName>
    <definedName name="F_38_570">#REF!</definedName>
    <definedName name="F_38_570_1">#REF!</definedName>
    <definedName name="F_38_60">#REF!</definedName>
    <definedName name="F_38_60_1">#REF!</definedName>
    <definedName name="F_38_600">#REF!</definedName>
    <definedName name="F_38_600_1">#REF!</definedName>
    <definedName name="F_38_630">#REF!</definedName>
    <definedName name="F_38_630_1">#REF!</definedName>
    <definedName name="F_38_660">#REF!</definedName>
    <definedName name="F_38_660_1">#REF!</definedName>
    <definedName name="F_38_690">#REF!</definedName>
    <definedName name="F_38_690_1">#REF!</definedName>
    <definedName name="F_38_720">#REF!</definedName>
    <definedName name="F_38_720_1">#REF!</definedName>
    <definedName name="F_38_90">#REF!</definedName>
    <definedName name="F_38_90_1">#REF!</definedName>
    <definedName name="F_39_120">#REF!</definedName>
    <definedName name="F_39_120_1">#REF!</definedName>
    <definedName name="F_39_150">#REF!</definedName>
    <definedName name="F_39_150_1">#REF!</definedName>
    <definedName name="F_39_180">#REF!</definedName>
    <definedName name="F_39_180_1">#REF!</definedName>
    <definedName name="F_39_210">#REF!</definedName>
    <definedName name="F_39_210_1">#REF!</definedName>
    <definedName name="F_39_240">#REF!</definedName>
    <definedName name="F_39_240_1">#REF!</definedName>
    <definedName name="F_39_270">#REF!</definedName>
    <definedName name="F_39_270_1">#REF!</definedName>
    <definedName name="F_39_30">#REF!</definedName>
    <definedName name="F_39_30_1">#REF!</definedName>
    <definedName name="F_39_300">#REF!</definedName>
    <definedName name="F_39_300_1">#REF!</definedName>
    <definedName name="F_39_330">#REF!</definedName>
    <definedName name="F_39_330_1">#REF!</definedName>
    <definedName name="F_39_360">#REF!</definedName>
    <definedName name="F_39_360_1">#REF!</definedName>
    <definedName name="F_39_390">#REF!</definedName>
    <definedName name="F_39_390_1">#REF!</definedName>
    <definedName name="F_39_420">#REF!</definedName>
    <definedName name="F_39_420_1">#REF!</definedName>
    <definedName name="F_39_450">#REF!</definedName>
    <definedName name="F_39_450_1">#REF!</definedName>
    <definedName name="F_39_480">#REF!</definedName>
    <definedName name="F_39_480_1">#REF!</definedName>
    <definedName name="F_39_510">#REF!</definedName>
    <definedName name="F_39_510_1">#REF!</definedName>
    <definedName name="F_39_540">#REF!</definedName>
    <definedName name="F_39_540_1">#REF!</definedName>
    <definedName name="F_39_570">#REF!</definedName>
    <definedName name="F_39_570_1">#REF!</definedName>
    <definedName name="F_39_60">#REF!</definedName>
    <definedName name="F_39_60_1">#REF!</definedName>
    <definedName name="F_39_600">#REF!</definedName>
    <definedName name="F_39_600_1">#REF!</definedName>
    <definedName name="F_39_630">#REF!</definedName>
    <definedName name="F_39_630_1">#REF!</definedName>
    <definedName name="F_39_660">#REF!</definedName>
    <definedName name="F_39_660_1">#REF!</definedName>
    <definedName name="F_39_690">#REF!</definedName>
    <definedName name="F_39_690_1">#REF!</definedName>
    <definedName name="F_39_720">#REF!</definedName>
    <definedName name="F_39_720_1">#REF!</definedName>
    <definedName name="F_39_90">#REF!</definedName>
    <definedName name="F_39_90_1">#REF!</definedName>
    <definedName name="F_40_120">#REF!</definedName>
    <definedName name="F_40_120_1">#REF!</definedName>
    <definedName name="F_40_150">#REF!</definedName>
    <definedName name="F_40_150_1">#REF!</definedName>
    <definedName name="F_40_180">#REF!</definedName>
    <definedName name="F_40_180_1">#REF!</definedName>
    <definedName name="F_40_210">#REF!</definedName>
    <definedName name="F_40_210_1">#REF!</definedName>
    <definedName name="F_40_240">#REF!</definedName>
    <definedName name="F_40_240_1">#REF!</definedName>
    <definedName name="F_40_270">#REF!</definedName>
    <definedName name="F_40_270_1">#REF!</definedName>
    <definedName name="F_40_30">#REF!</definedName>
    <definedName name="F_40_30_1">#REF!</definedName>
    <definedName name="F_40_300">#REF!</definedName>
    <definedName name="F_40_300_1">#REF!</definedName>
    <definedName name="F_40_330">#REF!</definedName>
    <definedName name="F_40_330_1">#REF!</definedName>
    <definedName name="F_40_360">#REF!</definedName>
    <definedName name="F_40_360_1">#REF!</definedName>
    <definedName name="F_40_390">#REF!</definedName>
    <definedName name="F_40_390_1">#REF!</definedName>
    <definedName name="F_40_420">#REF!</definedName>
    <definedName name="F_40_420_1">#REF!</definedName>
    <definedName name="F_40_450">#REF!</definedName>
    <definedName name="F_40_450_1">#REF!</definedName>
    <definedName name="F_40_480">#REF!</definedName>
    <definedName name="F_40_480_1">#REF!</definedName>
    <definedName name="F_40_510">#REF!</definedName>
    <definedName name="F_40_510_1">#REF!</definedName>
    <definedName name="F_40_540">#REF!</definedName>
    <definedName name="F_40_540_1">#REF!</definedName>
    <definedName name="F_40_570">#REF!</definedName>
    <definedName name="F_40_570_1">#REF!</definedName>
    <definedName name="F_40_60">#REF!</definedName>
    <definedName name="F_40_60_1">#REF!</definedName>
    <definedName name="F_40_600">#REF!</definedName>
    <definedName name="F_40_600_1">#REF!</definedName>
    <definedName name="F_40_630">#REF!</definedName>
    <definedName name="F_40_630_1">#REF!</definedName>
    <definedName name="F_40_660">#REF!</definedName>
    <definedName name="F_40_660_1">#REF!</definedName>
    <definedName name="F_40_690">#REF!</definedName>
    <definedName name="F_40_690_1">#REF!</definedName>
    <definedName name="F_40_720">#REF!</definedName>
    <definedName name="F_40_720_1">#REF!</definedName>
    <definedName name="F_40_90">#REF!</definedName>
    <definedName name="F_40_90_1">#REF!</definedName>
    <definedName name="fat">#REF!</definedName>
    <definedName name="fat_1">#REF!</definedName>
    <definedName name="fcd">#REF!</definedName>
    <definedName name="fdfdfdsfsdfsdf">#REF!</definedName>
    <definedName name="fdfdfdsfsdfsdf_1">#REF!</definedName>
    <definedName name="G_01">#REF!</definedName>
    <definedName name="G_01_1">#REF!</definedName>
    <definedName name="G_02">#REF!</definedName>
    <definedName name="G_02_1">#REF!</definedName>
    <definedName name="G_03">#REF!</definedName>
    <definedName name="G_03_1">#REF!</definedName>
    <definedName name="G_04">#REF!</definedName>
    <definedName name="G_04_1">#REF!</definedName>
    <definedName name="G_05">#REF!</definedName>
    <definedName name="G_05_1">#REF!</definedName>
    <definedName name="G_06">#REF!</definedName>
    <definedName name="G_06_1">#REF!</definedName>
    <definedName name="G_07">#REF!</definedName>
    <definedName name="G_07_1">#REF!</definedName>
    <definedName name="G_08">#REF!</definedName>
    <definedName name="G_08_1">#REF!</definedName>
    <definedName name="G_09">#REF!</definedName>
    <definedName name="G_09_1">#REF!</definedName>
    <definedName name="G_10">#REF!</definedName>
    <definedName name="G_10_1">#REF!</definedName>
    <definedName name="G_11">#REF!</definedName>
    <definedName name="G_11_1">#REF!</definedName>
    <definedName name="G_12">#REF!</definedName>
    <definedName name="G_12_1">#REF!</definedName>
    <definedName name="G_13">#REF!</definedName>
    <definedName name="G_13_1">#REF!</definedName>
    <definedName name="G_14">#REF!</definedName>
    <definedName name="G_14_1">#REF!</definedName>
    <definedName name="G_15">#REF!</definedName>
    <definedName name="G_15_1">#REF!</definedName>
    <definedName name="G_16">#REF!</definedName>
    <definedName name="G_16_1">#REF!</definedName>
    <definedName name="G_17">#REF!</definedName>
    <definedName name="G_17_1">#REF!</definedName>
    <definedName name="G_18">#REF!</definedName>
    <definedName name="G_18_1">#REF!</definedName>
    <definedName name="G_19">#REF!</definedName>
    <definedName name="G_19_1">#REF!</definedName>
    <definedName name="G_20">#REF!</definedName>
    <definedName name="G_20_1">#REF!</definedName>
    <definedName name="G_21">#REF!</definedName>
    <definedName name="G_21_1">#REF!</definedName>
    <definedName name="G_22">#REF!</definedName>
    <definedName name="G_22_1">#REF!</definedName>
    <definedName name="G_23">#REF!</definedName>
    <definedName name="G_23_1">#REF!</definedName>
    <definedName name="G_24">#REF!</definedName>
    <definedName name="G_24_1">#REF!</definedName>
    <definedName name="G_25">#REF!</definedName>
    <definedName name="G_25_1">#REF!</definedName>
    <definedName name="G_26">#REF!</definedName>
    <definedName name="G_26_1">#REF!</definedName>
    <definedName name="G_27">#REF!</definedName>
    <definedName name="G_27_1">#REF!</definedName>
    <definedName name="G_28">#REF!</definedName>
    <definedName name="G_28_1">#REF!</definedName>
    <definedName name="G_29">#REF!</definedName>
    <definedName name="G_29_1">#REF!</definedName>
    <definedName name="G_31">#REF!</definedName>
    <definedName name="G_31_1">#REF!</definedName>
    <definedName name="G_32">#REF!</definedName>
    <definedName name="G_32_1">#REF!</definedName>
    <definedName name="G_33">#REF!</definedName>
    <definedName name="G_33_1">#REF!</definedName>
    <definedName name="G_34">#REF!</definedName>
    <definedName name="G_34_1">#REF!</definedName>
    <definedName name="G_35">#REF!</definedName>
    <definedName name="G_35_1">#REF!</definedName>
    <definedName name="G_36">#REF!</definedName>
    <definedName name="G_36_1">#REF!</definedName>
    <definedName name="G_37">#REF!</definedName>
    <definedName name="G_37_1">#REF!</definedName>
    <definedName name="G_38">#REF!</definedName>
    <definedName name="G_38_1">#REF!</definedName>
    <definedName name="G_39">#REF!</definedName>
    <definedName name="G_39_1">#REF!</definedName>
    <definedName name="G_40">#REF!</definedName>
    <definedName name="G_40_1">#REF!</definedName>
    <definedName name="GERAL">#REF!</definedName>
    <definedName name="GERAL_1">#REF!</definedName>
    <definedName name="gf">#REF!</definedName>
    <definedName name="gf_1">#REF!</definedName>
    <definedName name="GH">#REF!</definedName>
    <definedName name="GH_1">#REF!</definedName>
    <definedName name="ghb">#REF!</definedName>
    <definedName name="gvc">#REF!</definedName>
    <definedName name="HJN">#REF!</definedName>
    <definedName name="INSUMOS_CODEVASF">#REF!</definedName>
    <definedName name="INSUMOS_CODEVASF_1">#REF!</definedName>
    <definedName name="INSUMOS_DIVERSOS">#REF!</definedName>
    <definedName name="INSUMOS_DIVERSOS_1">#REF!</definedName>
    <definedName name="INSUMOS_SEINFRA">#REF!</definedName>
    <definedName name="INSUMOS_SEINFRA_1">#REF!</definedName>
    <definedName name="ioiioi">#REF!</definedName>
    <definedName name="ioiioi_1">#REF!</definedName>
    <definedName name="ls">#REF!</definedName>
    <definedName name="ls_1">#REF!</definedName>
    <definedName name="lub">#REF!</definedName>
    <definedName name="lub_1">#REF!</definedName>
    <definedName name="Macro1" localSheetId="2">[2]!Macro1</definedName>
    <definedName name="Macro1">[2]!Macro1</definedName>
    <definedName name="meio">#REF!</definedName>
    <definedName name="meio_1">#REF!</definedName>
    <definedName name="od">#REF!</definedName>
    <definedName name="od_1">#REF!</definedName>
    <definedName name="of">#REF!</definedName>
    <definedName name="of_1">#REF!</definedName>
    <definedName name="pdm">#REF!</definedName>
    <definedName name="pdm_1">#REF!</definedName>
    <definedName name="pedra">#REF!</definedName>
    <definedName name="pedra_1">#REF!</definedName>
    <definedName name="port">#REF!</definedName>
    <definedName name="port_1">#REF!</definedName>
    <definedName name="Preço_Unitário">#REF!</definedName>
    <definedName name="Preço_Unitário_1">#REF!</definedName>
    <definedName name="PREF">#REF!</definedName>
    <definedName name="PREF_1">#REF!</definedName>
    <definedName name="Print_Area_1">#REF!</definedName>
    <definedName name="Print_Area_2">#REF!</definedName>
    <definedName name="Print_Area_3">#REF!</definedName>
    <definedName name="Print_Area_4">#REF!</definedName>
    <definedName name="Print_Area_5">#REF!</definedName>
    <definedName name="Print_Area_6">#REF!</definedName>
    <definedName name="Print_Area_6_1">#REF!</definedName>
    <definedName name="Print_Titles_1">#REF!</definedName>
    <definedName name="Print_Titles_2">#REF!</definedName>
    <definedName name="Quantidade">#REF!</definedName>
    <definedName name="Quantidade_1">#REF!</definedName>
    <definedName name="rrrrrrrrrrrr">#REF!</definedName>
    <definedName name="rrrrrrrrrrrr_1">#REF!</definedName>
    <definedName name="RTRRT">#REF!</definedName>
    <definedName name="RTRRT_1">#REF!</definedName>
    <definedName name="rtrt">#REF!</definedName>
    <definedName name="rtrt_1">#REF!</definedName>
    <definedName name="ruas">#REF!</definedName>
    <definedName name="ruas_1">#REF!</definedName>
    <definedName name="se">#REF!</definedName>
    <definedName name="se_1">#REF!</definedName>
    <definedName name="SERVIÇOS_CODEVASF">#REF!</definedName>
    <definedName name="SERVIÇOS_CODEVASF_1">#REF!</definedName>
    <definedName name="SERVIÇOS_SEINFRA">#REF!</definedName>
    <definedName name="SERVIÇOS_SEINFRA_1">#REF!</definedName>
    <definedName name="SG_01_01">#REF!</definedName>
    <definedName name="SG_01_01_1">#REF!</definedName>
    <definedName name="SG_01_02">#REF!</definedName>
    <definedName name="SG_01_02_1">#REF!</definedName>
    <definedName name="SG_01_03">#REF!</definedName>
    <definedName name="SG_01_03_1">#REF!</definedName>
    <definedName name="SG_01_04">#REF!</definedName>
    <definedName name="SG_01_04_1">#REF!</definedName>
    <definedName name="SG_01_05">#REF!</definedName>
    <definedName name="SG_01_05_1">#REF!</definedName>
    <definedName name="SG_01_06">#REF!</definedName>
    <definedName name="SG_01_06_1">#REF!</definedName>
    <definedName name="SG_01_07">#REF!</definedName>
    <definedName name="SG_01_07_1">#REF!</definedName>
    <definedName name="SG_01_08">#REF!</definedName>
    <definedName name="SG_01_08_1">#REF!</definedName>
    <definedName name="SG_01_09">#REF!</definedName>
    <definedName name="SG_01_09_1">#REF!</definedName>
    <definedName name="SG_01_10">#REF!</definedName>
    <definedName name="SG_01_10_1">#REF!</definedName>
    <definedName name="SG_01_11">#REF!</definedName>
    <definedName name="SG_01_11_1">#REF!</definedName>
    <definedName name="SG_01_12">#REF!</definedName>
    <definedName name="SG_01_12_1">#REF!</definedName>
    <definedName name="SG_01_13">#REF!</definedName>
    <definedName name="SG_01_13_1">#REF!</definedName>
    <definedName name="SG_01_14">#REF!</definedName>
    <definedName name="SG_01_14_1">#REF!</definedName>
    <definedName name="SG_01_15">#REF!</definedName>
    <definedName name="SG_01_15_1">#REF!</definedName>
    <definedName name="SG_01_16">#REF!</definedName>
    <definedName name="SG_01_16_1">#REF!</definedName>
    <definedName name="SG_01_17">#REF!</definedName>
    <definedName name="SG_01_17_1">#REF!</definedName>
    <definedName name="SG_01_18">#REF!</definedName>
    <definedName name="SG_01_18_1">#REF!</definedName>
    <definedName name="SG_01_19">#REF!</definedName>
    <definedName name="SG_01_19_1">#REF!</definedName>
    <definedName name="SG_01_20">#REF!</definedName>
    <definedName name="SG_01_20_1">#REF!</definedName>
    <definedName name="SG_01_21">#REF!</definedName>
    <definedName name="SG_01_21_1">#REF!</definedName>
    <definedName name="SG_01_22">#REF!</definedName>
    <definedName name="SG_01_22_1">#REF!</definedName>
    <definedName name="SG_01_23">#REF!</definedName>
    <definedName name="SG_01_23_1">#REF!</definedName>
    <definedName name="SG_01_24">#REF!</definedName>
    <definedName name="SG_01_24_1">#REF!</definedName>
    <definedName name="SG_01_25">#REF!</definedName>
    <definedName name="SG_01_25_1">#REF!</definedName>
    <definedName name="SG_01_26">#REF!</definedName>
    <definedName name="SG_01_26_1">#REF!</definedName>
    <definedName name="SG_01_27">#REF!</definedName>
    <definedName name="SG_01_27_1">#REF!</definedName>
    <definedName name="SG_01_28">#REF!</definedName>
    <definedName name="SG_01_28_1">#REF!</definedName>
    <definedName name="SG_01_29">#REF!</definedName>
    <definedName name="SG_01_29_1">#REF!</definedName>
    <definedName name="SG_01_30">#REF!</definedName>
    <definedName name="SG_01_30_1">#REF!</definedName>
    <definedName name="SG_02_01">#REF!</definedName>
    <definedName name="SG_02_01_1">#REF!</definedName>
    <definedName name="SG_02_02">#REF!</definedName>
    <definedName name="SG_02_02_1">#REF!</definedName>
    <definedName name="SG_02_03">#REF!</definedName>
    <definedName name="SG_02_03_1">#REF!</definedName>
    <definedName name="SG_02_04">#REF!</definedName>
    <definedName name="SG_02_04_1">#REF!</definedName>
    <definedName name="SG_02_05">#REF!</definedName>
    <definedName name="SG_02_05_1">#REF!</definedName>
    <definedName name="SG_02_06">#REF!</definedName>
    <definedName name="SG_02_06_1">#REF!</definedName>
    <definedName name="SG_02_07">#REF!</definedName>
    <definedName name="SG_02_07_1">#REF!</definedName>
    <definedName name="SG_02_08">#REF!</definedName>
    <definedName name="SG_02_08_1">#REF!</definedName>
    <definedName name="SG_02_09">#REF!</definedName>
    <definedName name="SG_02_09_1">#REF!</definedName>
    <definedName name="SG_02_10">#REF!</definedName>
    <definedName name="SG_02_10_1">#REF!</definedName>
    <definedName name="SG_02_11">#REF!</definedName>
    <definedName name="SG_02_11_1">#REF!</definedName>
    <definedName name="SG_02_12">#REF!</definedName>
    <definedName name="SG_02_12_1">#REF!</definedName>
    <definedName name="SG_02_13">#REF!</definedName>
    <definedName name="SG_02_13_1">#REF!</definedName>
    <definedName name="SG_02_14">#REF!</definedName>
    <definedName name="SG_02_14_1">#REF!</definedName>
    <definedName name="SG_02_15">#REF!</definedName>
    <definedName name="SG_02_15_1">#REF!</definedName>
    <definedName name="SG_02_16">#REF!</definedName>
    <definedName name="SG_02_16_1">#REF!</definedName>
    <definedName name="SG_02_17">#REF!</definedName>
    <definedName name="SG_02_17_1">#REF!</definedName>
    <definedName name="SG_02_18">#REF!</definedName>
    <definedName name="SG_02_18_1">#REF!</definedName>
    <definedName name="SG_02_19">#REF!</definedName>
    <definedName name="SG_02_19_1">#REF!</definedName>
    <definedName name="SG_02_20">#REF!</definedName>
    <definedName name="SG_02_20_1">#REF!</definedName>
    <definedName name="SG_02_21">#REF!</definedName>
    <definedName name="SG_02_21_1">#REF!</definedName>
    <definedName name="SG_02_22">#REF!</definedName>
    <definedName name="SG_02_22_1">#REF!</definedName>
    <definedName name="SG_02_23">#REF!</definedName>
    <definedName name="SG_02_23_1">#REF!</definedName>
    <definedName name="SG_02_24">#REF!</definedName>
    <definedName name="SG_02_24_1">#REF!</definedName>
    <definedName name="SG_02_25">#REF!</definedName>
    <definedName name="SG_02_25_1">#REF!</definedName>
    <definedName name="SG_02_26">#REF!</definedName>
    <definedName name="SG_02_26_1">#REF!</definedName>
    <definedName name="SG_02_27">#REF!</definedName>
    <definedName name="SG_02_27_1">#REF!</definedName>
    <definedName name="SG_02_28">#REF!</definedName>
    <definedName name="SG_02_28_1">#REF!</definedName>
    <definedName name="SG_02_29">#REF!</definedName>
    <definedName name="SG_02_29_1">#REF!</definedName>
    <definedName name="SG_02_30">#REF!</definedName>
    <definedName name="SG_02_30_1">#REF!</definedName>
    <definedName name="SG_03_01">#REF!</definedName>
    <definedName name="SG_03_01_1">#REF!</definedName>
    <definedName name="SG_03_02">#REF!</definedName>
    <definedName name="SG_03_02_1">#REF!</definedName>
    <definedName name="SG_03_03">#REF!</definedName>
    <definedName name="SG_03_03_1">#REF!</definedName>
    <definedName name="SG_03_04">#REF!</definedName>
    <definedName name="SG_03_04_1">#REF!</definedName>
    <definedName name="SG_03_05">#REF!</definedName>
    <definedName name="SG_03_05_1">#REF!</definedName>
    <definedName name="SG_03_06">#REF!</definedName>
    <definedName name="SG_03_06_1">#REF!</definedName>
    <definedName name="SG_03_07">#REF!</definedName>
    <definedName name="SG_03_07_1">#REF!</definedName>
    <definedName name="SG_03_08">#REF!</definedName>
    <definedName name="SG_03_08_1">#REF!</definedName>
    <definedName name="SG_03_09">#REF!</definedName>
    <definedName name="SG_03_09_1">#REF!</definedName>
    <definedName name="SG_03_10">#REF!</definedName>
    <definedName name="SG_03_10_1">#REF!</definedName>
    <definedName name="SG_03_11">#REF!</definedName>
    <definedName name="SG_03_11_1">#REF!</definedName>
    <definedName name="SG_03_12">#REF!</definedName>
    <definedName name="SG_03_12_1">#REF!</definedName>
    <definedName name="SG_03_13">#REF!</definedName>
    <definedName name="SG_03_13_1">#REF!</definedName>
    <definedName name="SG_03_14">#REF!</definedName>
    <definedName name="SG_03_14_1">#REF!</definedName>
    <definedName name="SG_03_15">#REF!</definedName>
    <definedName name="SG_03_15_1">#REF!</definedName>
    <definedName name="SG_03_16">#REF!</definedName>
    <definedName name="SG_03_16_1">#REF!</definedName>
    <definedName name="SG_03_17">#REF!</definedName>
    <definedName name="SG_03_17_1">#REF!</definedName>
    <definedName name="SG_03_18">#REF!</definedName>
    <definedName name="SG_03_18_1">#REF!</definedName>
    <definedName name="SG_03_19">#REF!</definedName>
    <definedName name="SG_03_19_1">#REF!</definedName>
    <definedName name="SG_03_20">#REF!</definedName>
    <definedName name="SG_03_20_1">#REF!</definedName>
    <definedName name="SG_03_21">#REF!</definedName>
    <definedName name="SG_03_21_1">#REF!</definedName>
    <definedName name="SG_03_22">#REF!</definedName>
    <definedName name="SG_03_22_1">#REF!</definedName>
    <definedName name="SG_03_23">#REF!</definedName>
    <definedName name="SG_03_23_1">#REF!</definedName>
    <definedName name="SG_03_24">#REF!</definedName>
    <definedName name="SG_03_24_1">#REF!</definedName>
    <definedName name="SG_03_25">#REF!</definedName>
    <definedName name="SG_03_25_1">#REF!</definedName>
    <definedName name="SG_03_26">#REF!</definedName>
    <definedName name="SG_03_26_1">#REF!</definedName>
    <definedName name="SG_03_27">#REF!</definedName>
    <definedName name="SG_03_27_1">#REF!</definedName>
    <definedName name="SG_03_28">#REF!</definedName>
    <definedName name="SG_03_28_1">#REF!</definedName>
    <definedName name="SG_03_29">#REF!</definedName>
    <definedName name="SG_03_29_1">#REF!</definedName>
    <definedName name="SG_03_30">#REF!</definedName>
    <definedName name="SG_03_30_1">#REF!</definedName>
    <definedName name="SG_04_01">#REF!</definedName>
    <definedName name="SG_04_01_1">#REF!</definedName>
    <definedName name="SG_04_02">#REF!</definedName>
    <definedName name="SG_04_02_1">#REF!</definedName>
    <definedName name="SG_04_03">#REF!</definedName>
    <definedName name="SG_04_03_1">#REF!</definedName>
    <definedName name="SG_04_04">#REF!</definedName>
    <definedName name="SG_04_04_1">#REF!</definedName>
    <definedName name="SG_04_05">#REF!</definedName>
    <definedName name="SG_04_05_1">#REF!</definedName>
    <definedName name="SG_04_06">#REF!</definedName>
    <definedName name="SG_04_06_1">#REF!</definedName>
    <definedName name="SG_04_07">#REF!</definedName>
    <definedName name="SG_04_07_1">#REF!</definedName>
    <definedName name="SG_04_08">#REF!</definedName>
    <definedName name="SG_04_08_1">#REF!</definedName>
    <definedName name="SG_04_09">#REF!</definedName>
    <definedName name="SG_04_09_1">#REF!</definedName>
    <definedName name="SG_04_10">#REF!</definedName>
    <definedName name="SG_04_10_1">#REF!</definedName>
    <definedName name="SG_04_11">#REF!</definedName>
    <definedName name="SG_04_11_1">#REF!</definedName>
    <definedName name="SG_04_12">#REF!</definedName>
    <definedName name="SG_04_12_1">#REF!</definedName>
    <definedName name="SG_04_13">#REF!</definedName>
    <definedName name="SG_04_13_1">#REF!</definedName>
    <definedName name="SG_04_14">#REF!</definedName>
    <definedName name="SG_04_14_1">#REF!</definedName>
    <definedName name="SG_04_15">#REF!</definedName>
    <definedName name="SG_04_15_1">#REF!</definedName>
    <definedName name="SG_04_16">#REF!</definedName>
    <definedName name="SG_04_16_1">#REF!</definedName>
    <definedName name="SG_04_17">#REF!</definedName>
    <definedName name="SG_04_17_1">#REF!</definedName>
    <definedName name="SG_04_18">#REF!</definedName>
    <definedName name="SG_04_18_1">#REF!</definedName>
    <definedName name="SG_04_19">#REF!</definedName>
    <definedName name="SG_04_19_1">#REF!</definedName>
    <definedName name="SG_04_20">#REF!</definedName>
    <definedName name="SG_04_20_1">#REF!</definedName>
    <definedName name="SG_04_21">#REF!</definedName>
    <definedName name="SG_04_21_1">#REF!</definedName>
    <definedName name="SG_04_22">#REF!</definedName>
    <definedName name="SG_04_22_1">#REF!</definedName>
    <definedName name="SG_04_23">#REF!</definedName>
    <definedName name="SG_04_23_1">#REF!</definedName>
    <definedName name="SG_04_24">#REF!</definedName>
    <definedName name="SG_04_24_1">#REF!</definedName>
    <definedName name="SG_04_25">#REF!</definedName>
    <definedName name="SG_04_25_1">#REF!</definedName>
    <definedName name="SG_04_26">#REF!</definedName>
    <definedName name="SG_04_26_1">#REF!</definedName>
    <definedName name="SG_04_27">#REF!</definedName>
    <definedName name="SG_04_27_1">#REF!</definedName>
    <definedName name="SG_04_28">#REF!</definedName>
    <definedName name="SG_04_28_1">#REF!</definedName>
    <definedName name="SG_04_29">#REF!</definedName>
    <definedName name="SG_04_29_1">#REF!</definedName>
    <definedName name="SG_04_30">#REF!</definedName>
    <definedName name="SG_04_30_1">#REF!</definedName>
    <definedName name="SG_05_01">#REF!</definedName>
    <definedName name="SG_05_01_1">#REF!</definedName>
    <definedName name="SG_05_02">#REF!</definedName>
    <definedName name="SG_05_02_1">#REF!</definedName>
    <definedName name="SG_05_03">#REF!</definedName>
    <definedName name="SG_05_03_1">#REF!</definedName>
    <definedName name="SG_05_04">#REF!</definedName>
    <definedName name="SG_05_04_1">#REF!</definedName>
    <definedName name="SG_05_05">#REF!</definedName>
    <definedName name="SG_05_05_1">#REF!</definedName>
    <definedName name="SG_05_06">#REF!</definedName>
    <definedName name="SG_05_06_1">#REF!</definedName>
    <definedName name="SG_05_07">#REF!</definedName>
    <definedName name="SG_05_07_1">#REF!</definedName>
    <definedName name="SG_05_08">#REF!</definedName>
    <definedName name="SG_05_08_1">#REF!</definedName>
    <definedName name="SG_05_09">#REF!</definedName>
    <definedName name="SG_05_09_1">#REF!</definedName>
    <definedName name="SG_05_10">#REF!</definedName>
    <definedName name="SG_05_10_1">#REF!</definedName>
    <definedName name="SG_05_11">#REF!</definedName>
    <definedName name="SG_05_11_1">#REF!</definedName>
    <definedName name="SG_05_12">#REF!</definedName>
    <definedName name="SG_05_12_1">#REF!</definedName>
    <definedName name="SG_05_13">#REF!</definedName>
    <definedName name="SG_05_13_1">#REF!</definedName>
    <definedName name="SG_05_14">#REF!</definedName>
    <definedName name="SG_05_14_1">#REF!</definedName>
    <definedName name="SG_05_15">#REF!</definedName>
    <definedName name="SG_05_15_1">#REF!</definedName>
    <definedName name="SG_05_16">#REF!</definedName>
    <definedName name="SG_05_16_1">#REF!</definedName>
    <definedName name="SG_05_17">#REF!</definedName>
    <definedName name="SG_05_17_1">#REF!</definedName>
    <definedName name="SG_05_18">#REF!</definedName>
    <definedName name="SG_05_18_1">#REF!</definedName>
    <definedName name="SG_05_19">#REF!</definedName>
    <definedName name="SG_05_19_1">#REF!</definedName>
    <definedName name="SG_05_20">#REF!</definedName>
    <definedName name="SG_05_20_1">#REF!</definedName>
    <definedName name="SG_05_21">#REF!</definedName>
    <definedName name="SG_05_21_1">#REF!</definedName>
    <definedName name="SG_05_22">#REF!</definedName>
    <definedName name="SG_05_22_1">#REF!</definedName>
    <definedName name="SG_05_23">#REF!</definedName>
    <definedName name="SG_05_23_1">#REF!</definedName>
    <definedName name="SG_05_24">#REF!</definedName>
    <definedName name="SG_05_24_1">#REF!</definedName>
    <definedName name="SG_05_25">#REF!</definedName>
    <definedName name="SG_05_25_1">#REF!</definedName>
    <definedName name="SG_05_26">#REF!</definedName>
    <definedName name="SG_05_26_1">#REF!</definedName>
    <definedName name="SG_05_27">#REF!</definedName>
    <definedName name="SG_05_27_1">#REF!</definedName>
    <definedName name="SG_05_28">#REF!</definedName>
    <definedName name="SG_05_28_1">#REF!</definedName>
    <definedName name="SG_05_29">#REF!</definedName>
    <definedName name="SG_05_29_1">#REF!</definedName>
    <definedName name="SG_05_30">#REF!</definedName>
    <definedName name="SG_05_30_1">#REF!</definedName>
    <definedName name="SG_06_01">#REF!</definedName>
    <definedName name="SG_06_01_1">#REF!</definedName>
    <definedName name="SG_06_02">#REF!</definedName>
    <definedName name="SG_06_02_1">#REF!</definedName>
    <definedName name="SG_06_03">#REF!</definedName>
    <definedName name="SG_06_03_1">#REF!</definedName>
    <definedName name="SG_06_04">#REF!</definedName>
    <definedName name="SG_06_04_1">#REF!</definedName>
    <definedName name="SG_06_05">#REF!</definedName>
    <definedName name="SG_06_05_1">#REF!</definedName>
    <definedName name="SG_06_06">#REF!</definedName>
    <definedName name="SG_06_06_1">#REF!</definedName>
    <definedName name="SG_06_07">#REF!</definedName>
    <definedName name="SG_06_07_1">#REF!</definedName>
    <definedName name="SG_06_08">#REF!</definedName>
    <definedName name="SG_06_08_1">#REF!</definedName>
    <definedName name="SG_06_09">#REF!</definedName>
    <definedName name="SG_06_09_1">#REF!</definedName>
    <definedName name="SG_06_10">#REF!</definedName>
    <definedName name="SG_06_10_1">#REF!</definedName>
    <definedName name="SG_06_11">#REF!</definedName>
    <definedName name="SG_06_11_1">#REF!</definedName>
    <definedName name="SG_06_12">#REF!</definedName>
    <definedName name="SG_06_12_1">#REF!</definedName>
    <definedName name="SG_06_13">#REF!</definedName>
    <definedName name="SG_06_13_1">#REF!</definedName>
    <definedName name="SG_06_14">#REF!</definedName>
    <definedName name="SG_06_14_1">#REF!</definedName>
    <definedName name="SG_06_15">#REF!</definedName>
    <definedName name="SG_06_15_1">#REF!</definedName>
    <definedName name="SG_06_16">#REF!</definedName>
    <definedName name="SG_06_16_1">#REF!</definedName>
    <definedName name="SG_06_17">#REF!</definedName>
    <definedName name="SG_06_17_1">#REF!</definedName>
    <definedName name="SG_06_18">#REF!</definedName>
    <definedName name="SG_06_18_1">#REF!</definedName>
    <definedName name="SG_06_19">#REF!</definedName>
    <definedName name="SG_06_19_1">#REF!</definedName>
    <definedName name="SG_06_20">#REF!</definedName>
    <definedName name="SG_06_20_1">#REF!</definedName>
    <definedName name="SG_06_21">#REF!</definedName>
    <definedName name="SG_06_21_1">#REF!</definedName>
    <definedName name="SG_06_22">#REF!</definedName>
    <definedName name="SG_06_22_1">#REF!</definedName>
    <definedName name="SG_06_23">#REF!</definedName>
    <definedName name="SG_06_23_1">#REF!</definedName>
    <definedName name="SG_06_24">#REF!</definedName>
    <definedName name="SG_06_24_1">#REF!</definedName>
    <definedName name="SG_06_25">#REF!</definedName>
    <definedName name="SG_06_25_1">#REF!</definedName>
    <definedName name="SG_06_26">#REF!</definedName>
    <definedName name="SG_06_26_1">#REF!</definedName>
    <definedName name="SG_06_27">#REF!</definedName>
    <definedName name="SG_06_27_1">#REF!</definedName>
    <definedName name="SG_06_28">#REF!</definedName>
    <definedName name="SG_06_28_1">#REF!</definedName>
    <definedName name="SG_06_29">#REF!</definedName>
    <definedName name="SG_06_29_1">#REF!</definedName>
    <definedName name="SG_06_30">#REF!</definedName>
    <definedName name="SG_06_30_1">#REF!</definedName>
    <definedName name="SG_07_01">#REF!</definedName>
    <definedName name="SG_07_01_1">#REF!</definedName>
    <definedName name="SG_07_02">#REF!</definedName>
    <definedName name="SG_07_02_1">#REF!</definedName>
    <definedName name="SG_07_03">#REF!</definedName>
    <definedName name="SG_07_03_1">#REF!</definedName>
    <definedName name="SG_07_04">#REF!</definedName>
    <definedName name="SG_07_04_1">#REF!</definedName>
    <definedName name="SG_07_05">#REF!</definedName>
    <definedName name="SG_07_05_1">#REF!</definedName>
    <definedName name="SG_07_06">#REF!</definedName>
    <definedName name="SG_07_06_1">#REF!</definedName>
    <definedName name="SG_07_07">#REF!</definedName>
    <definedName name="SG_07_07_1">#REF!</definedName>
    <definedName name="SG_07_08">#REF!</definedName>
    <definedName name="SG_07_08_1">#REF!</definedName>
    <definedName name="SG_07_09">#REF!</definedName>
    <definedName name="SG_07_09_1">#REF!</definedName>
    <definedName name="SG_07_10">#REF!</definedName>
    <definedName name="SG_07_10_1">#REF!</definedName>
    <definedName name="SG_07_11">#REF!</definedName>
    <definedName name="SG_07_11_1">#REF!</definedName>
    <definedName name="SG_07_12">#REF!</definedName>
    <definedName name="SG_07_12_1">#REF!</definedName>
    <definedName name="SG_07_13">#REF!</definedName>
    <definedName name="SG_07_13_1">#REF!</definedName>
    <definedName name="SG_07_14">#REF!</definedName>
    <definedName name="SG_07_14_1">#REF!</definedName>
    <definedName name="SG_07_15">#REF!</definedName>
    <definedName name="SG_07_15_1">#REF!</definedName>
    <definedName name="SG_07_16">#REF!</definedName>
    <definedName name="SG_07_16_1">#REF!</definedName>
    <definedName name="SG_07_17">#REF!</definedName>
    <definedName name="SG_07_17_1">#REF!</definedName>
    <definedName name="SG_07_18">#REF!</definedName>
    <definedName name="SG_07_18_1">#REF!</definedName>
    <definedName name="SG_07_19">#REF!</definedName>
    <definedName name="SG_07_19_1">#REF!</definedName>
    <definedName name="SG_07_20">#REF!</definedName>
    <definedName name="SG_07_20_1">#REF!</definedName>
    <definedName name="SG_07_21">#REF!</definedName>
    <definedName name="SG_07_21_1">#REF!</definedName>
    <definedName name="SG_07_22">#REF!</definedName>
    <definedName name="SG_07_22_1">#REF!</definedName>
    <definedName name="SG_07_23">#REF!</definedName>
    <definedName name="SG_07_23_1">#REF!</definedName>
    <definedName name="SG_07_24">#REF!</definedName>
    <definedName name="SG_07_24_1">#REF!</definedName>
    <definedName name="SG_07_25">#REF!</definedName>
    <definedName name="SG_07_25_1">#REF!</definedName>
    <definedName name="SG_07_26">#REF!</definedName>
    <definedName name="SG_07_26_1">#REF!</definedName>
    <definedName name="SG_07_27">#REF!</definedName>
    <definedName name="SG_07_27_1">#REF!</definedName>
    <definedName name="SG_07_28">#REF!</definedName>
    <definedName name="SG_07_28_1">#REF!</definedName>
    <definedName name="SG_07_29">#REF!</definedName>
    <definedName name="SG_07_29_1">#REF!</definedName>
    <definedName name="SG_07_30">#REF!</definedName>
    <definedName name="SG_07_30_1">#REF!</definedName>
    <definedName name="SG_08_01">#REF!</definedName>
    <definedName name="SG_08_01_1">#REF!</definedName>
    <definedName name="SG_08_02">#REF!</definedName>
    <definedName name="SG_08_02_1">#REF!</definedName>
    <definedName name="SG_08_03">#REF!</definedName>
    <definedName name="SG_08_03_1">#REF!</definedName>
    <definedName name="SG_08_04">#REF!</definedName>
    <definedName name="SG_08_04_1">#REF!</definedName>
    <definedName name="SG_08_05">#REF!</definedName>
    <definedName name="SG_08_05_1">#REF!</definedName>
    <definedName name="SG_08_06">#REF!</definedName>
    <definedName name="SG_08_06_1">#REF!</definedName>
    <definedName name="SG_08_07">#REF!</definedName>
    <definedName name="SG_08_07_1">#REF!</definedName>
    <definedName name="SG_08_08">#REF!</definedName>
    <definedName name="SG_08_08_1">#REF!</definedName>
    <definedName name="SG_08_09">#REF!</definedName>
    <definedName name="SG_08_09_1">#REF!</definedName>
    <definedName name="SG_08_10">#REF!</definedName>
    <definedName name="SG_08_10_1">#REF!</definedName>
    <definedName name="SG_08_11">#REF!</definedName>
    <definedName name="SG_08_11_1">#REF!</definedName>
    <definedName name="SG_08_12">#REF!</definedName>
    <definedName name="SG_08_12_1">#REF!</definedName>
    <definedName name="SG_08_13">#REF!</definedName>
    <definedName name="SG_08_13_1">#REF!</definedName>
    <definedName name="SG_08_14">#REF!</definedName>
    <definedName name="SG_08_14_1">#REF!</definedName>
    <definedName name="SG_08_15">#REF!</definedName>
    <definedName name="SG_08_15_1">#REF!</definedName>
    <definedName name="SG_08_16">#REF!</definedName>
    <definedName name="SG_08_16_1">#REF!</definedName>
    <definedName name="SG_08_17">#REF!</definedName>
    <definedName name="SG_08_17_1">#REF!</definedName>
    <definedName name="SG_08_18">#REF!</definedName>
    <definedName name="SG_08_18_1">#REF!</definedName>
    <definedName name="SG_08_19">#REF!</definedName>
    <definedName name="SG_08_19_1">#REF!</definedName>
    <definedName name="SG_08_20">#REF!</definedName>
    <definedName name="SG_08_20_1">#REF!</definedName>
    <definedName name="SG_08_21">#REF!</definedName>
    <definedName name="SG_08_21_1">#REF!</definedName>
    <definedName name="SG_08_22">#REF!</definedName>
    <definedName name="SG_08_22_1">#REF!</definedName>
    <definedName name="SG_08_23">#REF!</definedName>
    <definedName name="SG_08_23_1">#REF!</definedName>
    <definedName name="SG_08_24">#REF!</definedName>
    <definedName name="SG_08_24_1">#REF!</definedName>
    <definedName name="SG_08_25">#REF!</definedName>
    <definedName name="SG_08_25_1">#REF!</definedName>
    <definedName name="SG_08_26">#REF!</definedName>
    <definedName name="SG_08_26_1">#REF!</definedName>
    <definedName name="SG_08_27">#REF!</definedName>
    <definedName name="SG_08_27_1">#REF!</definedName>
    <definedName name="SG_08_28">#REF!</definedName>
    <definedName name="SG_08_28_1">#REF!</definedName>
    <definedName name="SG_08_29">#REF!</definedName>
    <definedName name="SG_08_29_1">#REF!</definedName>
    <definedName name="SG_08_30">#REF!</definedName>
    <definedName name="SG_08_30_1">#REF!</definedName>
    <definedName name="SG_09_01">#REF!</definedName>
    <definedName name="SG_09_01_1">#REF!</definedName>
    <definedName name="SG_09_02">#REF!</definedName>
    <definedName name="SG_09_02_1">#REF!</definedName>
    <definedName name="SG_09_03">#REF!</definedName>
    <definedName name="SG_09_03_1">#REF!</definedName>
    <definedName name="SG_09_04">#REF!</definedName>
    <definedName name="SG_09_04_1">#REF!</definedName>
    <definedName name="SG_09_05">#REF!</definedName>
    <definedName name="SG_09_05_1">#REF!</definedName>
    <definedName name="SG_09_06">#REF!</definedName>
    <definedName name="SG_09_06_1">#REF!</definedName>
    <definedName name="SG_09_07">#REF!</definedName>
    <definedName name="SG_09_07_1">#REF!</definedName>
    <definedName name="SG_09_08">#REF!</definedName>
    <definedName name="SG_09_08_1">#REF!</definedName>
    <definedName name="SG_09_09">#REF!</definedName>
    <definedName name="SG_09_09_1">#REF!</definedName>
    <definedName name="SG_09_10">#REF!</definedName>
    <definedName name="SG_09_10_1">#REF!</definedName>
    <definedName name="SG_09_11">#REF!</definedName>
    <definedName name="SG_09_11_1">#REF!</definedName>
    <definedName name="SG_09_12">#REF!</definedName>
    <definedName name="SG_09_12_1">#REF!</definedName>
    <definedName name="SG_09_13">#REF!</definedName>
    <definedName name="SG_09_13_1">#REF!</definedName>
    <definedName name="SG_09_14">#REF!</definedName>
    <definedName name="SG_09_14_1">#REF!</definedName>
    <definedName name="SG_09_15">#REF!</definedName>
    <definedName name="SG_09_15_1">#REF!</definedName>
    <definedName name="SG_09_16">#REF!</definedName>
    <definedName name="SG_09_16_1">#REF!</definedName>
    <definedName name="SG_09_17">#REF!</definedName>
    <definedName name="SG_09_17_1">#REF!</definedName>
    <definedName name="SG_09_18">#REF!</definedName>
    <definedName name="SG_09_18_1">#REF!</definedName>
    <definedName name="SG_09_19">#REF!</definedName>
    <definedName name="SG_09_19_1">#REF!</definedName>
    <definedName name="SG_09_20">#REF!</definedName>
    <definedName name="SG_09_20_1">#REF!</definedName>
    <definedName name="SG_09_21">#REF!</definedName>
    <definedName name="SG_09_21_1">#REF!</definedName>
    <definedName name="SG_09_22">#REF!</definedName>
    <definedName name="SG_09_22_1">#REF!</definedName>
    <definedName name="SG_09_23">#REF!</definedName>
    <definedName name="SG_09_23_1">#REF!</definedName>
    <definedName name="SG_09_24">#REF!</definedName>
    <definedName name="SG_09_24_1">#REF!</definedName>
    <definedName name="SG_09_25">#REF!</definedName>
    <definedName name="SG_09_25_1">#REF!</definedName>
    <definedName name="SG_09_26">#REF!</definedName>
    <definedName name="SG_09_26_1">#REF!</definedName>
    <definedName name="SG_09_27">#REF!</definedName>
    <definedName name="SG_09_27_1">#REF!</definedName>
    <definedName name="SG_09_28">#REF!</definedName>
    <definedName name="SG_09_28_1">#REF!</definedName>
    <definedName name="SG_09_29">#REF!</definedName>
    <definedName name="SG_09_29_1">#REF!</definedName>
    <definedName name="SG_09_30">#REF!</definedName>
    <definedName name="SG_09_30_1">#REF!</definedName>
    <definedName name="SG_10_01">#REF!</definedName>
    <definedName name="SG_10_01_1">#REF!</definedName>
    <definedName name="SG_10_02">#REF!</definedName>
    <definedName name="SG_10_02_1">#REF!</definedName>
    <definedName name="SG_10_03">#REF!</definedName>
    <definedName name="SG_10_03_1">#REF!</definedName>
    <definedName name="SG_10_04">#REF!</definedName>
    <definedName name="SG_10_04_1">#REF!</definedName>
    <definedName name="SG_10_05">#REF!</definedName>
    <definedName name="SG_10_05_1">#REF!</definedName>
    <definedName name="SG_10_06">#REF!</definedName>
    <definedName name="SG_10_06_1">#REF!</definedName>
    <definedName name="SG_10_07">#REF!</definedName>
    <definedName name="SG_10_07_1">#REF!</definedName>
    <definedName name="SG_10_08">#REF!</definedName>
    <definedName name="SG_10_08_1">#REF!</definedName>
    <definedName name="SG_10_09">#REF!</definedName>
    <definedName name="SG_10_09_1">#REF!</definedName>
    <definedName name="SG_10_10">#REF!</definedName>
    <definedName name="SG_10_10_1">#REF!</definedName>
    <definedName name="SG_10_11">#REF!</definedName>
    <definedName name="SG_10_11_1">#REF!</definedName>
    <definedName name="SG_10_12">#REF!</definedName>
    <definedName name="SG_10_12_1">#REF!</definedName>
    <definedName name="SG_10_13">#REF!</definedName>
    <definedName name="SG_10_13_1">#REF!</definedName>
    <definedName name="SG_10_14">#REF!</definedName>
    <definedName name="SG_10_14_1">#REF!</definedName>
    <definedName name="SG_10_15">#REF!</definedName>
    <definedName name="SG_10_15_1">#REF!</definedName>
    <definedName name="SG_10_16">#REF!</definedName>
    <definedName name="SG_10_16_1">#REF!</definedName>
    <definedName name="SG_10_17">#REF!</definedName>
    <definedName name="SG_10_17_1">#REF!</definedName>
    <definedName name="SG_10_18">#REF!</definedName>
    <definedName name="SG_10_18_1">#REF!</definedName>
    <definedName name="SG_10_19">#REF!</definedName>
    <definedName name="SG_10_19_1">#REF!</definedName>
    <definedName name="SG_10_20">#REF!</definedName>
    <definedName name="SG_10_20_1">#REF!</definedName>
    <definedName name="SG_10_21">#REF!</definedName>
    <definedName name="SG_10_21_1">#REF!</definedName>
    <definedName name="SG_10_22">#REF!</definedName>
    <definedName name="SG_10_22_1">#REF!</definedName>
    <definedName name="SG_10_23">#REF!</definedName>
    <definedName name="SG_10_23_1">#REF!</definedName>
    <definedName name="SG_10_24">#REF!</definedName>
    <definedName name="SG_10_24_1">#REF!</definedName>
    <definedName name="SG_10_25">#REF!</definedName>
    <definedName name="SG_10_25_1">#REF!</definedName>
    <definedName name="SG_10_26">#REF!</definedName>
    <definedName name="SG_10_26_1">#REF!</definedName>
    <definedName name="SG_10_27">#REF!</definedName>
    <definedName name="SG_10_27_1">#REF!</definedName>
    <definedName name="SG_10_28">#REF!</definedName>
    <definedName name="SG_10_28_1">#REF!</definedName>
    <definedName name="SG_10_29">#REF!</definedName>
    <definedName name="SG_10_29_1">#REF!</definedName>
    <definedName name="SG_10_30">#REF!</definedName>
    <definedName name="SG_10_30_1">#REF!</definedName>
    <definedName name="SG_11_01">#REF!</definedName>
    <definedName name="SG_11_01_1">#REF!</definedName>
    <definedName name="SG_11_02">#REF!</definedName>
    <definedName name="SG_11_02_1">#REF!</definedName>
    <definedName name="SG_11_03">#REF!</definedName>
    <definedName name="SG_11_03_1">#REF!</definedName>
    <definedName name="SG_11_04">#REF!</definedName>
    <definedName name="SG_11_04_1">#REF!</definedName>
    <definedName name="SG_11_05">#REF!</definedName>
    <definedName name="SG_11_05_1">#REF!</definedName>
    <definedName name="SG_11_06">#REF!</definedName>
    <definedName name="SG_11_06_1">#REF!</definedName>
    <definedName name="SG_11_07">#REF!</definedName>
    <definedName name="SG_11_07_1">#REF!</definedName>
    <definedName name="SG_11_08">#REF!</definedName>
    <definedName name="SG_11_08_1">#REF!</definedName>
    <definedName name="SG_11_09">#REF!</definedName>
    <definedName name="SG_11_09_1">#REF!</definedName>
    <definedName name="SG_11_10">#REF!</definedName>
    <definedName name="SG_11_10_1">#REF!</definedName>
    <definedName name="SG_11_11">#REF!</definedName>
    <definedName name="SG_11_11_1">#REF!</definedName>
    <definedName name="SG_11_12">#REF!</definedName>
    <definedName name="SG_11_12_1">#REF!</definedName>
    <definedName name="SG_11_13">#REF!</definedName>
    <definedName name="SG_11_13_1">#REF!</definedName>
    <definedName name="SG_11_14">#REF!</definedName>
    <definedName name="SG_11_14_1">#REF!</definedName>
    <definedName name="SG_11_15">#REF!</definedName>
    <definedName name="SG_11_15_1">#REF!</definedName>
    <definedName name="SG_11_16">#REF!</definedName>
    <definedName name="SG_11_16_1">#REF!</definedName>
    <definedName name="SG_11_17">#REF!</definedName>
    <definedName name="SG_11_17_1">#REF!</definedName>
    <definedName name="SG_11_18">#REF!</definedName>
    <definedName name="SG_11_18_1">#REF!</definedName>
    <definedName name="SG_11_19">#REF!</definedName>
    <definedName name="SG_11_19_1">#REF!</definedName>
    <definedName name="SG_11_20">#REF!</definedName>
    <definedName name="SG_11_20_1">#REF!</definedName>
    <definedName name="SG_11_21">#REF!</definedName>
    <definedName name="SG_11_21_1">#REF!</definedName>
    <definedName name="SG_11_22">#REF!</definedName>
    <definedName name="SG_11_22_1">#REF!</definedName>
    <definedName name="SG_11_23">#REF!</definedName>
    <definedName name="SG_11_23_1">#REF!</definedName>
    <definedName name="SG_11_24">#REF!</definedName>
    <definedName name="SG_11_24_1">#REF!</definedName>
    <definedName name="SG_11_25">#REF!</definedName>
    <definedName name="SG_11_25_1">#REF!</definedName>
    <definedName name="SG_11_26">#REF!</definedName>
    <definedName name="SG_11_26_1">#REF!</definedName>
    <definedName name="SG_11_27">#REF!</definedName>
    <definedName name="SG_11_27_1">#REF!</definedName>
    <definedName name="SG_11_28">#REF!</definedName>
    <definedName name="SG_11_28_1">#REF!</definedName>
    <definedName name="SG_11_29">#REF!</definedName>
    <definedName name="SG_11_29_1">#REF!</definedName>
    <definedName name="SG_11_30">#REF!</definedName>
    <definedName name="SG_11_30_1">#REF!</definedName>
    <definedName name="SG_12_01">#REF!</definedName>
    <definedName name="SG_12_01_1">#REF!</definedName>
    <definedName name="SG_12_02">#REF!</definedName>
    <definedName name="SG_12_02_1">#REF!</definedName>
    <definedName name="SG_12_03">#REF!</definedName>
    <definedName name="SG_12_03_1">#REF!</definedName>
    <definedName name="SG_12_04">#REF!</definedName>
    <definedName name="SG_12_04_1">#REF!</definedName>
    <definedName name="SG_12_05">#REF!</definedName>
    <definedName name="SG_12_05_1">#REF!</definedName>
    <definedName name="SG_12_06">#REF!</definedName>
    <definedName name="SG_12_06_1">#REF!</definedName>
    <definedName name="SG_12_07">#REF!</definedName>
    <definedName name="SG_12_07_1">#REF!</definedName>
    <definedName name="SG_12_08">#REF!</definedName>
    <definedName name="SG_12_08_1">#REF!</definedName>
    <definedName name="SG_12_09">#REF!</definedName>
    <definedName name="SG_12_09_1">#REF!</definedName>
    <definedName name="SG_12_10">#REF!</definedName>
    <definedName name="SG_12_10_1">#REF!</definedName>
    <definedName name="SG_12_11">#REF!</definedName>
    <definedName name="SG_12_11_1">#REF!</definedName>
    <definedName name="SG_12_12">#REF!</definedName>
    <definedName name="SG_12_12_1">#REF!</definedName>
    <definedName name="SG_12_13">#REF!</definedName>
    <definedName name="SG_12_13_1">#REF!</definedName>
    <definedName name="SG_12_14">#REF!</definedName>
    <definedName name="SG_12_14_1">#REF!</definedName>
    <definedName name="SG_12_15">#REF!</definedName>
    <definedName name="SG_12_15_1">#REF!</definedName>
    <definedName name="SG_12_16">#REF!</definedName>
    <definedName name="SG_12_16_1">#REF!</definedName>
    <definedName name="SG_12_17">#REF!</definedName>
    <definedName name="SG_12_17_1">#REF!</definedName>
    <definedName name="SG_12_18">#REF!</definedName>
    <definedName name="SG_12_18_1">#REF!</definedName>
    <definedName name="SG_12_19">#REF!</definedName>
    <definedName name="SG_12_19_1">#REF!</definedName>
    <definedName name="SG_12_20">#REF!</definedName>
    <definedName name="SG_12_20_1">#REF!</definedName>
    <definedName name="SG_12_21">#REF!</definedName>
    <definedName name="SG_12_21_1">#REF!</definedName>
    <definedName name="SG_12_22">#REF!</definedName>
    <definedName name="SG_12_22_1">#REF!</definedName>
    <definedName name="SG_12_23">#REF!</definedName>
    <definedName name="SG_12_23_1">#REF!</definedName>
    <definedName name="SG_12_24">#REF!</definedName>
    <definedName name="SG_12_24_1">#REF!</definedName>
    <definedName name="SG_12_25">#REF!</definedName>
    <definedName name="SG_12_25_1">#REF!</definedName>
    <definedName name="SG_12_26">#REF!</definedName>
    <definedName name="SG_12_26_1">#REF!</definedName>
    <definedName name="SG_12_27">#REF!</definedName>
    <definedName name="SG_12_27_1">#REF!</definedName>
    <definedName name="SG_12_28">#REF!</definedName>
    <definedName name="SG_12_28_1">#REF!</definedName>
    <definedName name="SG_12_29">#REF!</definedName>
    <definedName name="SG_12_29_1">#REF!</definedName>
    <definedName name="SG_12_30">#REF!</definedName>
    <definedName name="SG_12_30_1">#REF!</definedName>
    <definedName name="SG_13_01">#REF!</definedName>
    <definedName name="SG_13_01_1">#REF!</definedName>
    <definedName name="SG_13_02">#REF!</definedName>
    <definedName name="SG_13_02_1">#REF!</definedName>
    <definedName name="SG_13_03">#REF!</definedName>
    <definedName name="SG_13_03_1">#REF!</definedName>
    <definedName name="SG_13_04">#REF!</definedName>
    <definedName name="SG_13_04_1">#REF!</definedName>
    <definedName name="SG_13_05">#REF!</definedName>
    <definedName name="SG_13_05_1">#REF!</definedName>
    <definedName name="SG_13_06">#REF!</definedName>
    <definedName name="SG_13_06_1">#REF!</definedName>
    <definedName name="SG_13_07">#REF!</definedName>
    <definedName name="SG_13_07_1">#REF!</definedName>
    <definedName name="SG_13_08">#REF!</definedName>
    <definedName name="SG_13_08_1">#REF!</definedName>
    <definedName name="SG_13_09">#REF!</definedName>
    <definedName name="SG_13_09_1">#REF!</definedName>
    <definedName name="SG_13_10">#REF!</definedName>
    <definedName name="SG_13_10_1">#REF!</definedName>
    <definedName name="SG_13_11">#REF!</definedName>
    <definedName name="SG_13_11_1">#REF!</definedName>
    <definedName name="SG_13_12">#REF!</definedName>
    <definedName name="SG_13_12_1">#REF!</definedName>
    <definedName name="SG_13_13">#REF!</definedName>
    <definedName name="SG_13_13_1">#REF!</definedName>
    <definedName name="SG_13_14">#REF!</definedName>
    <definedName name="SG_13_14_1">#REF!</definedName>
    <definedName name="SG_13_15">#REF!</definedName>
    <definedName name="SG_13_15_1">#REF!</definedName>
    <definedName name="SG_13_16">#REF!</definedName>
    <definedName name="SG_13_16_1">#REF!</definedName>
    <definedName name="SG_13_17">#REF!</definedName>
    <definedName name="SG_13_17_1">#REF!</definedName>
    <definedName name="SG_13_18">#REF!</definedName>
    <definedName name="SG_13_18_1">#REF!</definedName>
    <definedName name="SG_13_19">#REF!</definedName>
    <definedName name="SG_13_19_1">#REF!</definedName>
    <definedName name="SG_13_20">#REF!</definedName>
    <definedName name="SG_13_20_1">#REF!</definedName>
    <definedName name="SG_14_01">#REF!</definedName>
    <definedName name="SG_14_01_1">#REF!</definedName>
    <definedName name="SG_14_02">#REF!</definedName>
    <definedName name="SG_14_02_1">#REF!</definedName>
    <definedName name="SG_14_03">#REF!</definedName>
    <definedName name="SG_14_03_1">#REF!</definedName>
    <definedName name="SG_14_04">#REF!</definedName>
    <definedName name="SG_14_04_1">#REF!</definedName>
    <definedName name="SG_14_05">#REF!</definedName>
    <definedName name="SG_14_05_1">#REF!</definedName>
    <definedName name="SG_14_06">#REF!</definedName>
    <definedName name="SG_14_06_1">#REF!</definedName>
    <definedName name="SG_14_07">#REF!</definedName>
    <definedName name="SG_14_07_1">#REF!</definedName>
    <definedName name="SG_14_08">#REF!</definedName>
    <definedName name="SG_14_08_1">#REF!</definedName>
    <definedName name="SG_14_09">#REF!</definedName>
    <definedName name="SG_14_09_1">#REF!</definedName>
    <definedName name="SG_14_10">#REF!</definedName>
    <definedName name="SG_14_10_1">#REF!</definedName>
    <definedName name="SG_14_11">#REF!</definedName>
    <definedName name="SG_14_11_1">#REF!</definedName>
    <definedName name="SG_14_12">#REF!</definedName>
    <definedName name="SG_14_12_1">#REF!</definedName>
    <definedName name="SG_14_13">#REF!</definedName>
    <definedName name="SG_14_13_1">#REF!</definedName>
    <definedName name="SG_14_14">#REF!</definedName>
    <definedName name="SG_14_14_1">#REF!</definedName>
    <definedName name="SG_14_15">#REF!</definedName>
    <definedName name="SG_14_15_1">#REF!</definedName>
    <definedName name="SG_14_16">#REF!</definedName>
    <definedName name="SG_14_16_1">#REF!</definedName>
    <definedName name="SG_14_17">#REF!</definedName>
    <definedName name="SG_14_17_1">#REF!</definedName>
    <definedName name="SG_14_18">#REF!</definedName>
    <definedName name="SG_14_18_1">#REF!</definedName>
    <definedName name="SG_14_19">#REF!</definedName>
    <definedName name="SG_14_19_1">#REF!</definedName>
    <definedName name="SG_14_20">#REF!</definedName>
    <definedName name="SG_14_20_1">#REF!</definedName>
    <definedName name="SG_14_21">#REF!</definedName>
    <definedName name="SG_14_21_1">#REF!</definedName>
    <definedName name="SG_14_22">#REF!</definedName>
    <definedName name="SG_14_22_1">#REF!</definedName>
    <definedName name="SG_14_23">#REF!</definedName>
    <definedName name="SG_14_23_1">#REF!</definedName>
    <definedName name="SG_14_24">#REF!</definedName>
    <definedName name="SG_14_24_1">#REF!</definedName>
    <definedName name="SG_14_25">#REF!</definedName>
    <definedName name="SG_14_25_1">#REF!</definedName>
    <definedName name="SG_14_26">#REF!</definedName>
    <definedName name="SG_14_26_1">#REF!</definedName>
    <definedName name="SG_14_27">#REF!</definedName>
    <definedName name="SG_14_27_1">#REF!</definedName>
    <definedName name="SG_14_28">#REF!</definedName>
    <definedName name="SG_14_28_1">#REF!</definedName>
    <definedName name="SG_14_29">#REF!</definedName>
    <definedName name="SG_14_29_1">#REF!</definedName>
    <definedName name="SG_14_30">#REF!</definedName>
    <definedName name="SG_14_30_1">#REF!</definedName>
    <definedName name="SG_15_01">#REF!</definedName>
    <definedName name="SG_15_01_1">#REF!</definedName>
    <definedName name="SG_15_02">#REF!</definedName>
    <definedName name="SG_15_02_1">#REF!</definedName>
    <definedName name="SG_15_03">#REF!</definedName>
    <definedName name="SG_15_03_1">#REF!</definedName>
    <definedName name="SG_15_04">#REF!</definedName>
    <definedName name="SG_15_04_1">#REF!</definedName>
    <definedName name="SG_15_05">#REF!</definedName>
    <definedName name="SG_15_05_1">#REF!</definedName>
    <definedName name="SG_15_06">#REF!</definedName>
    <definedName name="SG_15_06_1">#REF!</definedName>
    <definedName name="SG_15_07">#REF!</definedName>
    <definedName name="SG_15_07_1">#REF!</definedName>
    <definedName name="SG_15_08">#REF!</definedName>
    <definedName name="SG_15_08_1">#REF!</definedName>
    <definedName name="SG_15_09">#REF!</definedName>
    <definedName name="SG_15_09_1">#REF!</definedName>
    <definedName name="SG_15_10">#REF!</definedName>
    <definedName name="SG_15_10_1">#REF!</definedName>
    <definedName name="SG_15_11">#REF!</definedName>
    <definedName name="SG_15_11_1">#REF!</definedName>
    <definedName name="SG_15_12">#REF!</definedName>
    <definedName name="SG_15_12_1">#REF!</definedName>
    <definedName name="SG_15_13">#REF!</definedName>
    <definedName name="SG_15_13_1">#REF!</definedName>
    <definedName name="SG_15_14">#REF!</definedName>
    <definedName name="SG_15_14_1">#REF!</definedName>
    <definedName name="SG_15_15">#REF!</definedName>
    <definedName name="SG_15_15_1">#REF!</definedName>
    <definedName name="SG_15_16">#REF!</definedName>
    <definedName name="SG_15_16_1">#REF!</definedName>
    <definedName name="SG_15_17">#REF!</definedName>
    <definedName name="SG_15_17_1">#REF!</definedName>
    <definedName name="SG_15_18">#REF!</definedName>
    <definedName name="SG_15_18_1">#REF!</definedName>
    <definedName name="SG_15_19">#REF!</definedName>
    <definedName name="SG_15_19_1">#REF!</definedName>
    <definedName name="SG_15_20">#REF!</definedName>
    <definedName name="SG_15_20_1">#REF!</definedName>
    <definedName name="SG_15_21">#REF!</definedName>
    <definedName name="SG_15_21_1">#REF!</definedName>
    <definedName name="SG_15_22">#REF!</definedName>
    <definedName name="SG_15_22_1">#REF!</definedName>
    <definedName name="SG_15_23">#REF!</definedName>
    <definedName name="SG_15_23_1">#REF!</definedName>
    <definedName name="SG_15_24">#REF!</definedName>
    <definedName name="SG_15_24_1">#REF!</definedName>
    <definedName name="SG_15_25">#REF!</definedName>
    <definedName name="SG_15_25_1">#REF!</definedName>
    <definedName name="SG_15_26">#REF!</definedName>
    <definedName name="SG_15_26_1">#REF!</definedName>
    <definedName name="SG_15_27">#REF!</definedName>
    <definedName name="SG_15_27_1">#REF!</definedName>
    <definedName name="SG_15_28">#REF!</definedName>
    <definedName name="SG_15_28_1">#REF!</definedName>
    <definedName name="SG_15_29">#REF!</definedName>
    <definedName name="SG_15_29_1">#REF!</definedName>
    <definedName name="SG_15_30">#REF!</definedName>
    <definedName name="SG_15_30_1">#REF!</definedName>
    <definedName name="SG_16_01">#REF!</definedName>
    <definedName name="SG_16_01_1">#REF!</definedName>
    <definedName name="SG_16_02">#REF!</definedName>
    <definedName name="SG_16_02_1">#REF!</definedName>
    <definedName name="SG_16_03">#REF!</definedName>
    <definedName name="SG_16_03_1">#REF!</definedName>
    <definedName name="SG_16_04">#REF!</definedName>
    <definedName name="SG_16_04_1">#REF!</definedName>
    <definedName name="SG_16_05">#REF!</definedName>
    <definedName name="SG_16_05_1">#REF!</definedName>
    <definedName name="SG_16_06">#REF!</definedName>
    <definedName name="SG_16_06_1">#REF!</definedName>
    <definedName name="SG_16_07">#REF!</definedName>
    <definedName name="SG_16_07_1">#REF!</definedName>
    <definedName name="SG_16_08">#REF!</definedName>
    <definedName name="SG_16_08_1">#REF!</definedName>
    <definedName name="SG_16_09">#REF!</definedName>
    <definedName name="SG_16_09_1">#REF!</definedName>
    <definedName name="SG_16_10">#REF!</definedName>
    <definedName name="SG_16_10_1">#REF!</definedName>
    <definedName name="SG_16_11">#REF!</definedName>
    <definedName name="SG_16_11_1">#REF!</definedName>
    <definedName name="SG_16_12">#REF!</definedName>
    <definedName name="SG_16_12_1">#REF!</definedName>
    <definedName name="SG_16_13">#REF!</definedName>
    <definedName name="SG_16_13_1">#REF!</definedName>
    <definedName name="SG_16_14">#REF!</definedName>
    <definedName name="SG_16_14_1">#REF!</definedName>
    <definedName name="SG_16_15">#REF!</definedName>
    <definedName name="SG_16_15_1">#REF!</definedName>
    <definedName name="SG_16_16">#REF!</definedName>
    <definedName name="SG_16_16_1">#REF!</definedName>
    <definedName name="SG_16_17">#REF!</definedName>
    <definedName name="SG_16_17_1">#REF!</definedName>
    <definedName name="SG_16_18">#REF!</definedName>
    <definedName name="SG_16_18_1">#REF!</definedName>
    <definedName name="SG_16_19">#REF!</definedName>
    <definedName name="SG_16_19_1">#REF!</definedName>
    <definedName name="SG_16_20">#REF!</definedName>
    <definedName name="SG_16_20_1">#REF!</definedName>
    <definedName name="SG_16_21">#REF!</definedName>
    <definedName name="SG_16_21_1">#REF!</definedName>
    <definedName name="SG_16_22">#REF!</definedName>
    <definedName name="SG_16_22_1">#REF!</definedName>
    <definedName name="SG_16_23">#REF!</definedName>
    <definedName name="SG_16_23_1">#REF!</definedName>
    <definedName name="SG_16_24">#REF!</definedName>
    <definedName name="SG_16_24_1">#REF!</definedName>
    <definedName name="SG_16_25">#REF!</definedName>
    <definedName name="SG_16_25_1">#REF!</definedName>
    <definedName name="SG_16_26">#REF!</definedName>
    <definedName name="SG_16_26_1">#REF!</definedName>
    <definedName name="SG_16_27">#REF!</definedName>
    <definedName name="SG_16_27_1">#REF!</definedName>
    <definedName name="SG_16_28">#REF!</definedName>
    <definedName name="SG_16_28_1">#REF!</definedName>
    <definedName name="SG_16_29">#REF!</definedName>
    <definedName name="SG_16_29_1">#REF!</definedName>
    <definedName name="SG_16_30">#REF!</definedName>
    <definedName name="SG_16_30_1">#REF!</definedName>
    <definedName name="SG_17_01">#REF!</definedName>
    <definedName name="SG_17_01_1">#REF!</definedName>
    <definedName name="SG_17_02">#REF!</definedName>
    <definedName name="SG_17_02_1">#REF!</definedName>
    <definedName name="SG_17_03">#REF!</definedName>
    <definedName name="SG_17_03_1">#REF!</definedName>
    <definedName name="SG_17_04">#REF!</definedName>
    <definedName name="SG_17_04_1">#REF!</definedName>
    <definedName name="SG_17_05">#REF!</definedName>
    <definedName name="SG_17_05_1">#REF!</definedName>
    <definedName name="SG_17_06">#REF!</definedName>
    <definedName name="SG_17_06_1">#REF!</definedName>
    <definedName name="SG_17_07">#REF!</definedName>
    <definedName name="SG_17_07_1">#REF!</definedName>
    <definedName name="SG_17_08">#REF!</definedName>
    <definedName name="SG_17_08_1">#REF!</definedName>
    <definedName name="SG_17_09">#REF!</definedName>
    <definedName name="SG_17_09_1">#REF!</definedName>
    <definedName name="SG_17_10">#REF!</definedName>
    <definedName name="SG_17_10_1">#REF!</definedName>
    <definedName name="SG_17_11">#REF!</definedName>
    <definedName name="SG_17_11_1">#REF!</definedName>
    <definedName name="SG_17_12">#REF!</definedName>
    <definedName name="SG_17_12_1">#REF!</definedName>
    <definedName name="SG_17_13">#REF!</definedName>
    <definedName name="SG_17_13_1">#REF!</definedName>
    <definedName name="SG_17_14">#REF!</definedName>
    <definedName name="SG_17_14_1">#REF!</definedName>
    <definedName name="SG_17_15">#REF!</definedName>
    <definedName name="SG_17_15_1">#REF!</definedName>
    <definedName name="SG_17_16">#REF!</definedName>
    <definedName name="SG_17_16_1">#REF!</definedName>
    <definedName name="SG_17_17">#REF!</definedName>
    <definedName name="SG_17_17_1">#REF!</definedName>
    <definedName name="SG_17_18">#REF!</definedName>
    <definedName name="SG_17_18_1">#REF!</definedName>
    <definedName name="SG_17_19">#REF!</definedName>
    <definedName name="SG_17_19_1">#REF!</definedName>
    <definedName name="SG_17_20">#REF!</definedName>
    <definedName name="SG_17_20_1">#REF!</definedName>
    <definedName name="SG_17_21">#REF!</definedName>
    <definedName name="SG_17_21_1">#REF!</definedName>
    <definedName name="SG_17_22">#REF!</definedName>
    <definedName name="SG_17_22_1">#REF!</definedName>
    <definedName name="SG_17_23">#REF!</definedName>
    <definedName name="SG_17_23_1">#REF!</definedName>
    <definedName name="SG_17_24">#REF!</definedName>
    <definedName name="SG_17_24_1">#REF!</definedName>
    <definedName name="SG_17_25">#REF!</definedName>
    <definedName name="SG_17_25_1">#REF!</definedName>
    <definedName name="SG_17_26">#REF!</definedName>
    <definedName name="SG_17_26_1">#REF!</definedName>
    <definedName name="SG_17_27">#REF!</definedName>
    <definedName name="SG_17_27_1">#REF!</definedName>
    <definedName name="SG_17_28">#REF!</definedName>
    <definedName name="SG_17_28_1">#REF!</definedName>
    <definedName name="SG_17_29">#REF!</definedName>
    <definedName name="SG_17_29_1">#REF!</definedName>
    <definedName name="SG_17_30">#REF!</definedName>
    <definedName name="SG_17_30_1">#REF!</definedName>
    <definedName name="SG_18_01">#REF!</definedName>
    <definedName name="SG_18_01_1">#REF!</definedName>
    <definedName name="SG_18_02">#REF!</definedName>
    <definedName name="SG_18_02_1">#REF!</definedName>
    <definedName name="SG_18_03">#REF!</definedName>
    <definedName name="SG_18_03_1">#REF!</definedName>
    <definedName name="SG_18_04">#REF!</definedName>
    <definedName name="SG_18_04_1">#REF!</definedName>
    <definedName name="SG_18_05">#REF!</definedName>
    <definedName name="SG_18_05_1">#REF!</definedName>
    <definedName name="SG_18_06">#REF!</definedName>
    <definedName name="SG_18_06_1">#REF!</definedName>
    <definedName name="SG_18_07">#REF!</definedName>
    <definedName name="SG_18_07_1">#REF!</definedName>
    <definedName name="SG_18_08">#REF!</definedName>
    <definedName name="SG_18_08_1">#REF!</definedName>
    <definedName name="SG_18_09">#REF!</definedName>
    <definedName name="SG_18_09_1">#REF!</definedName>
    <definedName name="SG_18_10">#REF!</definedName>
    <definedName name="SG_18_10_1">#REF!</definedName>
    <definedName name="SG_18_11">#REF!</definedName>
    <definedName name="SG_18_11_1">#REF!</definedName>
    <definedName name="SG_18_12">#REF!</definedName>
    <definedName name="SG_18_12_1">#REF!</definedName>
    <definedName name="SG_18_13">#REF!</definedName>
    <definedName name="SG_18_13_1">#REF!</definedName>
    <definedName name="SG_18_14">#REF!</definedName>
    <definedName name="SG_18_14_1">#REF!</definedName>
    <definedName name="SG_18_15">#REF!</definedName>
    <definedName name="SG_18_15_1">#REF!</definedName>
    <definedName name="SG_18_16">#REF!</definedName>
    <definedName name="SG_18_16_1">#REF!</definedName>
    <definedName name="SG_18_17">#REF!</definedName>
    <definedName name="SG_18_17_1">#REF!</definedName>
    <definedName name="SG_18_18">#REF!</definedName>
    <definedName name="SG_18_18_1">#REF!</definedName>
    <definedName name="SG_18_19">#REF!</definedName>
    <definedName name="SG_18_19_1">#REF!</definedName>
    <definedName name="SG_18_20">#REF!</definedName>
    <definedName name="SG_18_20_1">#REF!</definedName>
    <definedName name="SG_18_21">#REF!</definedName>
    <definedName name="SG_18_21_1">#REF!</definedName>
    <definedName name="SG_18_22">#REF!</definedName>
    <definedName name="SG_18_22_1">#REF!</definedName>
    <definedName name="SG_18_23">#REF!</definedName>
    <definedName name="SG_18_23_1">#REF!</definedName>
    <definedName name="SG_18_24">#REF!</definedName>
    <definedName name="SG_18_24_1">#REF!</definedName>
    <definedName name="SG_18_25">#REF!</definedName>
    <definedName name="SG_18_25_1">#REF!</definedName>
    <definedName name="SG_18_26">#REF!</definedName>
    <definedName name="SG_18_26_1">#REF!</definedName>
    <definedName name="SG_18_27">#REF!</definedName>
    <definedName name="SG_18_27_1">#REF!</definedName>
    <definedName name="SG_18_28">#REF!</definedName>
    <definedName name="SG_18_28_1">#REF!</definedName>
    <definedName name="SG_18_29">#REF!</definedName>
    <definedName name="SG_18_29_1">#REF!</definedName>
    <definedName name="SG_18_30">#REF!</definedName>
    <definedName name="SG_18_30_1">#REF!</definedName>
    <definedName name="SG_19_01">#REF!</definedName>
    <definedName name="SG_19_01_1">#REF!</definedName>
    <definedName name="SG_19_02">#REF!</definedName>
    <definedName name="SG_19_02_1">#REF!</definedName>
    <definedName name="SG_19_03">#REF!</definedName>
    <definedName name="SG_19_03_1">#REF!</definedName>
    <definedName name="SG_19_04">#REF!</definedName>
    <definedName name="SG_19_04_1">#REF!</definedName>
    <definedName name="SG_19_05">#REF!</definedName>
    <definedName name="SG_19_05_1">#REF!</definedName>
    <definedName name="SG_19_06">#REF!</definedName>
    <definedName name="SG_19_06_1">#REF!</definedName>
    <definedName name="SG_19_07">#REF!</definedName>
    <definedName name="SG_19_07_1">#REF!</definedName>
    <definedName name="SG_19_08">#REF!</definedName>
    <definedName name="SG_19_08_1">#REF!</definedName>
    <definedName name="SG_19_09">#REF!</definedName>
    <definedName name="SG_19_09_1">#REF!</definedName>
    <definedName name="SG_19_10">#REF!</definedName>
    <definedName name="SG_19_10_1">#REF!</definedName>
    <definedName name="SG_19_11">#REF!</definedName>
    <definedName name="SG_19_11_1">#REF!</definedName>
    <definedName name="SG_19_12">#REF!</definedName>
    <definedName name="SG_19_12_1">#REF!</definedName>
    <definedName name="SG_19_13">#REF!</definedName>
    <definedName name="SG_19_13_1">#REF!</definedName>
    <definedName name="SG_19_14">#REF!</definedName>
    <definedName name="SG_19_14_1">#REF!</definedName>
    <definedName name="SG_19_15">#REF!</definedName>
    <definedName name="SG_19_15_1">#REF!</definedName>
    <definedName name="SG_19_16">#REF!</definedName>
    <definedName name="SG_19_16_1">#REF!</definedName>
    <definedName name="SG_19_17">#REF!</definedName>
    <definedName name="SG_19_17_1">#REF!</definedName>
    <definedName name="SG_19_18">#REF!</definedName>
    <definedName name="SG_19_18_1">#REF!</definedName>
    <definedName name="SG_19_19">#REF!</definedName>
    <definedName name="SG_19_19_1">#REF!</definedName>
    <definedName name="SG_19_20">#REF!</definedName>
    <definedName name="SG_19_20_1">#REF!</definedName>
    <definedName name="SG_19_21">#REF!</definedName>
    <definedName name="SG_19_21_1">#REF!</definedName>
    <definedName name="SG_19_22">#REF!</definedName>
    <definedName name="SG_19_22_1">#REF!</definedName>
    <definedName name="SG_19_23">#REF!</definedName>
    <definedName name="SG_19_23_1">#REF!</definedName>
    <definedName name="SG_19_24">#REF!</definedName>
    <definedName name="SG_19_24_1">#REF!</definedName>
    <definedName name="SG_19_25">#REF!</definedName>
    <definedName name="SG_19_25_1">#REF!</definedName>
    <definedName name="SG_19_26">#REF!</definedName>
    <definedName name="SG_19_26_1">#REF!</definedName>
    <definedName name="SG_19_27">#REF!</definedName>
    <definedName name="SG_19_27_1">#REF!</definedName>
    <definedName name="SG_19_28">#REF!</definedName>
    <definedName name="SG_19_28_1">#REF!</definedName>
    <definedName name="SG_19_29">#REF!</definedName>
    <definedName name="SG_19_29_1">#REF!</definedName>
    <definedName name="SG_19_30">#REF!</definedName>
    <definedName name="SG_19_30_1">#REF!</definedName>
    <definedName name="SG_20_01">#REF!</definedName>
    <definedName name="SG_20_01_1">#REF!</definedName>
    <definedName name="SG_20_02">#REF!</definedName>
    <definedName name="SG_20_02_1">#REF!</definedName>
    <definedName name="SG_20_03">#REF!</definedName>
    <definedName name="SG_20_03_1">#REF!</definedName>
    <definedName name="SG_20_04">#REF!</definedName>
    <definedName name="SG_20_04_1">#REF!</definedName>
    <definedName name="SG_20_05">#REF!</definedName>
    <definedName name="SG_20_05_1">#REF!</definedName>
    <definedName name="SG_20_06">#REF!</definedName>
    <definedName name="SG_20_06_1">#REF!</definedName>
    <definedName name="SG_20_07">#REF!</definedName>
    <definedName name="SG_20_07_1">#REF!</definedName>
    <definedName name="SG_20_08">#REF!</definedName>
    <definedName name="SG_20_08_1">#REF!</definedName>
    <definedName name="SG_20_09">#REF!</definedName>
    <definedName name="SG_20_09_1">#REF!</definedName>
    <definedName name="SG_20_10">#REF!</definedName>
    <definedName name="SG_20_10_1">#REF!</definedName>
    <definedName name="SG_20_11">#REF!</definedName>
    <definedName name="SG_20_11_1">#REF!</definedName>
    <definedName name="SG_20_12">#REF!</definedName>
    <definedName name="SG_20_12_1">#REF!</definedName>
    <definedName name="SG_20_13">#REF!</definedName>
    <definedName name="SG_20_13_1">#REF!</definedName>
    <definedName name="SG_20_14">#REF!</definedName>
    <definedName name="SG_20_14_1">#REF!</definedName>
    <definedName name="SG_20_15">#REF!</definedName>
    <definedName name="SG_20_15_1">#REF!</definedName>
    <definedName name="SG_20_16">#REF!</definedName>
    <definedName name="SG_20_16_1">#REF!</definedName>
    <definedName name="SG_20_17">#REF!</definedName>
    <definedName name="SG_20_17_1">#REF!</definedName>
    <definedName name="SG_20_18">#REF!</definedName>
    <definedName name="SG_20_18_1">#REF!</definedName>
    <definedName name="SG_20_19">#REF!</definedName>
    <definedName name="SG_20_19_1">#REF!</definedName>
    <definedName name="SG_20_20">#REF!</definedName>
    <definedName name="SG_20_20_1">#REF!</definedName>
    <definedName name="SG_20_21">#REF!</definedName>
    <definedName name="SG_20_21_1">#REF!</definedName>
    <definedName name="SG_20_22">#REF!</definedName>
    <definedName name="SG_20_22_1">#REF!</definedName>
    <definedName name="SG_20_23">#REF!</definedName>
    <definedName name="SG_20_23_1">#REF!</definedName>
    <definedName name="SG_20_24">#REF!</definedName>
    <definedName name="SG_20_24_1">#REF!</definedName>
    <definedName name="SG_20_25">#REF!</definedName>
    <definedName name="SG_20_25_1">#REF!</definedName>
    <definedName name="SG_20_26">#REF!</definedName>
    <definedName name="SG_20_26_1">#REF!</definedName>
    <definedName name="SG_20_27">#REF!</definedName>
    <definedName name="SG_20_27_1">#REF!</definedName>
    <definedName name="SG_20_28">#REF!</definedName>
    <definedName name="SG_20_28_1">#REF!</definedName>
    <definedName name="SG_20_29">#REF!</definedName>
    <definedName name="SG_20_29_1">#REF!</definedName>
    <definedName name="SG_20_30">#REF!</definedName>
    <definedName name="SG_20_30_1">#REF!</definedName>
    <definedName name="SG_21_01">#REF!</definedName>
    <definedName name="SG_21_01_1">#REF!</definedName>
    <definedName name="SG_21_02">#REF!</definedName>
    <definedName name="SG_21_02_1">#REF!</definedName>
    <definedName name="SG_21_03">#REF!</definedName>
    <definedName name="SG_21_03_1">#REF!</definedName>
    <definedName name="SG_21_04">#REF!</definedName>
    <definedName name="SG_21_04_1">#REF!</definedName>
    <definedName name="SG_21_05">#REF!</definedName>
    <definedName name="SG_21_05_1">#REF!</definedName>
    <definedName name="SG_21_06">#REF!</definedName>
    <definedName name="SG_21_06_1">#REF!</definedName>
    <definedName name="SG_21_07">#REF!</definedName>
    <definedName name="SG_21_07_1">#REF!</definedName>
    <definedName name="SG_21_08">#REF!</definedName>
    <definedName name="SG_21_08_1">#REF!</definedName>
    <definedName name="SG_21_09">#REF!</definedName>
    <definedName name="SG_21_09_1">#REF!</definedName>
    <definedName name="SG_21_10">#REF!</definedName>
    <definedName name="SG_21_10_1">#REF!</definedName>
    <definedName name="SG_21_11">#REF!</definedName>
    <definedName name="SG_21_11_1">#REF!</definedName>
    <definedName name="SG_21_12">#REF!</definedName>
    <definedName name="SG_21_12_1">#REF!</definedName>
    <definedName name="SG_21_13">#REF!</definedName>
    <definedName name="SG_21_13_1">#REF!</definedName>
    <definedName name="SG_21_14">#REF!</definedName>
    <definedName name="SG_21_14_1">#REF!</definedName>
    <definedName name="SG_21_15">#REF!</definedName>
    <definedName name="SG_21_15_1">#REF!</definedName>
    <definedName name="SG_21_16">#REF!</definedName>
    <definedName name="SG_21_16_1">#REF!</definedName>
    <definedName name="SG_21_17">#REF!</definedName>
    <definedName name="SG_21_17_1">#REF!</definedName>
    <definedName name="SG_21_18">#REF!</definedName>
    <definedName name="SG_21_18_1">#REF!</definedName>
    <definedName name="SG_21_19">#REF!</definedName>
    <definedName name="SG_21_19_1">#REF!</definedName>
    <definedName name="SG_21_20">#REF!</definedName>
    <definedName name="SG_21_20_1">#REF!</definedName>
    <definedName name="SG_21_21">#REF!</definedName>
    <definedName name="SG_21_21_1">#REF!</definedName>
    <definedName name="SG_21_22">#REF!</definedName>
    <definedName name="SG_21_22_1">#REF!</definedName>
    <definedName name="SG_21_23">#REF!</definedName>
    <definedName name="SG_21_23_1">#REF!</definedName>
    <definedName name="SG_21_24">#REF!</definedName>
    <definedName name="SG_21_24_1">#REF!</definedName>
    <definedName name="SG_21_25">#REF!</definedName>
    <definedName name="SG_21_25_1">#REF!</definedName>
    <definedName name="SG_21_26">#REF!</definedName>
    <definedName name="SG_21_26_1">#REF!</definedName>
    <definedName name="SG_21_27">#REF!</definedName>
    <definedName name="SG_21_27_1">#REF!</definedName>
    <definedName name="SG_21_28">#REF!</definedName>
    <definedName name="SG_21_28_1">#REF!</definedName>
    <definedName name="SG_21_29">#REF!</definedName>
    <definedName name="SG_21_29_1">#REF!</definedName>
    <definedName name="SG_21_30">#REF!</definedName>
    <definedName name="SG_21_30_1">#REF!</definedName>
    <definedName name="SG_22_01">#REF!</definedName>
    <definedName name="SG_22_01_1">#REF!</definedName>
    <definedName name="SG_22_02">#REF!</definedName>
    <definedName name="SG_22_02_1">#REF!</definedName>
    <definedName name="SG_22_03">#REF!</definedName>
    <definedName name="SG_22_03_1">#REF!</definedName>
    <definedName name="SG_22_04">#REF!</definedName>
    <definedName name="SG_22_04_1">#REF!</definedName>
    <definedName name="SG_22_05">#REF!</definedName>
    <definedName name="SG_22_05_1">#REF!</definedName>
    <definedName name="SG_22_06">#REF!</definedName>
    <definedName name="SG_22_06_1">#REF!</definedName>
    <definedName name="SG_22_07">#REF!</definedName>
    <definedName name="SG_22_07_1">#REF!</definedName>
    <definedName name="SG_22_08">#REF!</definedName>
    <definedName name="SG_22_08_1">#REF!</definedName>
    <definedName name="SG_22_09">#REF!</definedName>
    <definedName name="SG_22_09_1">#REF!</definedName>
    <definedName name="SG_22_10">#REF!</definedName>
    <definedName name="SG_22_10_1">#REF!</definedName>
    <definedName name="SG_22_11">#REF!</definedName>
    <definedName name="SG_22_11_1">#REF!</definedName>
    <definedName name="SG_22_12">#REF!</definedName>
    <definedName name="SG_22_12_1">#REF!</definedName>
    <definedName name="SG_22_13">#REF!</definedName>
    <definedName name="SG_22_13_1">#REF!</definedName>
    <definedName name="SG_22_14">#REF!</definedName>
    <definedName name="SG_22_14_1">#REF!</definedName>
    <definedName name="SG_22_15">#REF!</definedName>
    <definedName name="SG_22_15_1">#REF!</definedName>
    <definedName name="SG_22_16">#REF!</definedName>
    <definedName name="SG_22_16_1">#REF!</definedName>
    <definedName name="SG_22_17">#REF!</definedName>
    <definedName name="SG_22_17_1">#REF!</definedName>
    <definedName name="SG_22_18">#REF!</definedName>
    <definedName name="SG_22_18_1">#REF!</definedName>
    <definedName name="SG_22_19">#REF!</definedName>
    <definedName name="SG_22_19_1">#REF!</definedName>
    <definedName name="SG_22_20">#REF!</definedName>
    <definedName name="SG_22_20_1">#REF!</definedName>
    <definedName name="SG_22_21">#REF!</definedName>
    <definedName name="SG_22_21_1">#REF!</definedName>
    <definedName name="SG_22_22">#REF!</definedName>
    <definedName name="SG_22_22_1">#REF!</definedName>
    <definedName name="SG_22_23">#REF!</definedName>
    <definedName name="SG_22_23_1">#REF!</definedName>
    <definedName name="SG_22_24">#REF!</definedName>
    <definedName name="SG_22_24_1">#REF!</definedName>
    <definedName name="SG_22_25">#REF!</definedName>
    <definedName name="SG_22_25_1">#REF!</definedName>
    <definedName name="SG_22_26">#REF!</definedName>
    <definedName name="SG_22_26_1">#REF!</definedName>
    <definedName name="SG_22_27">#REF!</definedName>
    <definedName name="SG_22_27_1">#REF!</definedName>
    <definedName name="SG_22_28">#REF!</definedName>
    <definedName name="SG_22_28_1">#REF!</definedName>
    <definedName name="SG_22_29">#REF!</definedName>
    <definedName name="SG_22_29_1">#REF!</definedName>
    <definedName name="SG_22_30">#REF!</definedName>
    <definedName name="SG_22_30_1">#REF!</definedName>
    <definedName name="SG_23_01">#REF!</definedName>
    <definedName name="SG_23_01_1">#REF!</definedName>
    <definedName name="SG_23_02">#REF!</definedName>
    <definedName name="SG_23_02_1">#REF!</definedName>
    <definedName name="SG_23_03">#REF!</definedName>
    <definedName name="SG_23_03_1">#REF!</definedName>
    <definedName name="SG_23_04">#REF!</definedName>
    <definedName name="SG_23_04_1">#REF!</definedName>
    <definedName name="SG_23_05">#REF!</definedName>
    <definedName name="SG_23_05_1">#REF!</definedName>
    <definedName name="SG_23_06">#REF!</definedName>
    <definedName name="SG_23_06_1">#REF!</definedName>
    <definedName name="SG_23_07">#REF!</definedName>
    <definedName name="SG_23_07_1">#REF!</definedName>
    <definedName name="SG_23_08">#REF!</definedName>
    <definedName name="SG_23_08_1">#REF!</definedName>
    <definedName name="SG_23_09">#REF!</definedName>
    <definedName name="SG_23_09_1">#REF!</definedName>
    <definedName name="SG_23_10">#REF!</definedName>
    <definedName name="SG_23_10_1">#REF!</definedName>
    <definedName name="SG_23_11">#REF!</definedName>
    <definedName name="SG_23_11_1">#REF!</definedName>
    <definedName name="SG_23_12">#REF!</definedName>
    <definedName name="SG_23_12_1">#REF!</definedName>
    <definedName name="SG_23_13">#REF!</definedName>
    <definedName name="SG_23_13_1">#REF!</definedName>
    <definedName name="SG_23_14">#REF!</definedName>
    <definedName name="SG_23_14_1">#REF!</definedName>
    <definedName name="SG_23_15">#REF!</definedName>
    <definedName name="SG_23_15_1">#REF!</definedName>
    <definedName name="SG_23_16">#REF!</definedName>
    <definedName name="SG_23_16_1">#REF!</definedName>
    <definedName name="SG_23_17">#REF!</definedName>
    <definedName name="SG_23_17_1">#REF!</definedName>
    <definedName name="SG_23_18">#REF!</definedName>
    <definedName name="SG_23_18_1">#REF!</definedName>
    <definedName name="SG_23_19">#REF!</definedName>
    <definedName name="SG_23_19_1">#REF!</definedName>
    <definedName name="SG_23_20">#REF!</definedName>
    <definedName name="SG_23_20_1">#REF!</definedName>
    <definedName name="SG_23_21">#REF!</definedName>
    <definedName name="SG_23_21_1">#REF!</definedName>
    <definedName name="SG_23_22">#REF!</definedName>
    <definedName name="SG_23_22_1">#REF!</definedName>
    <definedName name="SG_23_23">#REF!</definedName>
    <definedName name="SG_23_23_1">#REF!</definedName>
    <definedName name="SG_23_24">#REF!</definedName>
    <definedName name="SG_23_24_1">#REF!</definedName>
    <definedName name="SG_23_25">#REF!</definedName>
    <definedName name="SG_23_25_1">#REF!</definedName>
    <definedName name="SG_23_26">#REF!</definedName>
    <definedName name="SG_23_26_1">#REF!</definedName>
    <definedName name="SG_23_27">#REF!</definedName>
    <definedName name="SG_23_27_1">#REF!</definedName>
    <definedName name="SG_23_28">#REF!</definedName>
    <definedName name="SG_23_28_1">#REF!</definedName>
    <definedName name="SG_23_29">#REF!</definedName>
    <definedName name="SG_23_29_1">#REF!</definedName>
    <definedName name="SG_23_30">#REF!</definedName>
    <definedName name="SG_23_30_1">#REF!</definedName>
    <definedName name="SG_24_01">#REF!</definedName>
    <definedName name="SG_24_01_1">#REF!</definedName>
    <definedName name="SG_24_02">#REF!</definedName>
    <definedName name="SG_24_02_1">#REF!</definedName>
    <definedName name="SG_24_03">#REF!</definedName>
    <definedName name="SG_24_03_1">#REF!</definedName>
    <definedName name="SG_24_04">#REF!</definedName>
    <definedName name="SG_24_04_1">#REF!</definedName>
    <definedName name="SG_24_05">#REF!</definedName>
    <definedName name="SG_24_05_1">#REF!</definedName>
    <definedName name="SG_24_06">#REF!</definedName>
    <definedName name="SG_24_06_1">#REF!</definedName>
    <definedName name="SG_24_07">#REF!</definedName>
    <definedName name="SG_24_07_1">#REF!</definedName>
    <definedName name="SG_24_08">#REF!</definedName>
    <definedName name="SG_24_08_1">#REF!</definedName>
    <definedName name="SG_24_09">#REF!</definedName>
    <definedName name="SG_24_09_1">#REF!</definedName>
    <definedName name="SG_24_10">#REF!</definedName>
    <definedName name="SG_24_10_1">#REF!</definedName>
    <definedName name="SG_24_11">#REF!</definedName>
    <definedName name="SG_24_11_1">#REF!</definedName>
    <definedName name="SG_24_12">#REF!</definedName>
    <definedName name="SG_24_12_1">#REF!</definedName>
    <definedName name="SG_24_13">#REF!</definedName>
    <definedName name="SG_24_13_1">#REF!</definedName>
    <definedName name="SG_24_14">#REF!</definedName>
    <definedName name="SG_24_14_1">#REF!</definedName>
    <definedName name="SG_24_15">#REF!</definedName>
    <definedName name="SG_24_15_1">#REF!</definedName>
    <definedName name="SG_24_16">#REF!</definedName>
    <definedName name="SG_24_16_1">#REF!</definedName>
    <definedName name="SG_24_17">#REF!</definedName>
    <definedName name="SG_24_17_1">#REF!</definedName>
    <definedName name="SG_24_18">#REF!</definedName>
    <definedName name="SG_24_18_1">#REF!</definedName>
    <definedName name="SG_24_19">#REF!</definedName>
    <definedName name="SG_24_19_1">#REF!</definedName>
    <definedName name="SG_24_20">#REF!</definedName>
    <definedName name="SG_24_20_1">#REF!</definedName>
    <definedName name="SG_24_21">#REF!</definedName>
    <definedName name="SG_24_21_1">#REF!</definedName>
    <definedName name="SG_24_22">#REF!</definedName>
    <definedName name="SG_24_22_1">#REF!</definedName>
    <definedName name="SG_24_23">#REF!</definedName>
    <definedName name="SG_24_23_1">#REF!</definedName>
    <definedName name="SG_24_24">#REF!</definedName>
    <definedName name="SG_24_24_1">#REF!</definedName>
    <definedName name="SG_24_25">#REF!</definedName>
    <definedName name="SG_24_25_1">#REF!</definedName>
    <definedName name="SG_24_26">#REF!</definedName>
    <definedName name="SG_24_26_1">#REF!</definedName>
    <definedName name="SG_24_27">#REF!</definedName>
    <definedName name="SG_24_27_1">#REF!</definedName>
    <definedName name="SG_24_28">#REF!</definedName>
    <definedName name="SG_24_28_1">#REF!</definedName>
    <definedName name="SG_24_29">#REF!</definedName>
    <definedName name="SG_24_29_1">#REF!</definedName>
    <definedName name="SG_24_30">#REF!</definedName>
    <definedName name="SG_24_30_1">#REF!</definedName>
    <definedName name="SG_25_01">#REF!</definedName>
    <definedName name="SG_25_01_1">#REF!</definedName>
    <definedName name="SG_25_02">#REF!</definedName>
    <definedName name="SG_25_02_1">#REF!</definedName>
    <definedName name="SG_25_03">#REF!</definedName>
    <definedName name="SG_25_03_1">#REF!</definedName>
    <definedName name="SG_25_04">#REF!</definedName>
    <definedName name="SG_25_04_1">#REF!</definedName>
    <definedName name="SG_25_05">#REF!</definedName>
    <definedName name="SG_25_05_1">#REF!</definedName>
    <definedName name="SG_25_06">#REF!</definedName>
    <definedName name="SG_25_06_1">#REF!</definedName>
    <definedName name="SG_25_07">#REF!</definedName>
    <definedName name="SG_25_07_1">#REF!</definedName>
    <definedName name="SG_25_08">#REF!</definedName>
    <definedName name="SG_25_08_1">#REF!</definedName>
    <definedName name="SG_25_09">#REF!</definedName>
    <definedName name="SG_25_09_1">#REF!</definedName>
    <definedName name="SG_25_10">#REF!</definedName>
    <definedName name="SG_25_10_1">#REF!</definedName>
    <definedName name="SG_25_11">#REF!</definedName>
    <definedName name="SG_25_11_1">#REF!</definedName>
    <definedName name="SG_25_12">#REF!</definedName>
    <definedName name="SG_25_12_1">#REF!</definedName>
    <definedName name="SG_25_13">#REF!</definedName>
    <definedName name="SG_25_13_1">#REF!</definedName>
    <definedName name="SG_25_14">#REF!</definedName>
    <definedName name="SG_25_14_1">#REF!</definedName>
    <definedName name="SG_25_15">#REF!</definedName>
    <definedName name="SG_25_15_1">#REF!</definedName>
    <definedName name="SG_25_16">#REF!</definedName>
    <definedName name="SG_25_16_1">#REF!</definedName>
    <definedName name="SG_25_17">#REF!</definedName>
    <definedName name="SG_25_17_1">#REF!</definedName>
    <definedName name="SG_25_18">#REF!</definedName>
    <definedName name="SG_25_18_1">#REF!</definedName>
    <definedName name="SG_25_19">#REF!</definedName>
    <definedName name="SG_25_19_1">#REF!</definedName>
    <definedName name="SG_25_20">#REF!</definedName>
    <definedName name="SG_25_20_1">#REF!</definedName>
    <definedName name="SG_25_21">#REF!</definedName>
    <definedName name="SG_25_21_1">#REF!</definedName>
    <definedName name="SG_25_22">#REF!</definedName>
    <definedName name="SG_25_22_1">#REF!</definedName>
    <definedName name="SG_25_23">#REF!</definedName>
    <definedName name="SG_25_23_1">#REF!</definedName>
    <definedName name="SG_25_24">#REF!</definedName>
    <definedName name="SG_25_24_1">#REF!</definedName>
    <definedName name="SG_25_25">#REF!</definedName>
    <definedName name="SG_25_25_1">#REF!</definedName>
    <definedName name="SG_25_26">#REF!</definedName>
    <definedName name="SG_25_26_1">#REF!</definedName>
    <definedName name="SG_25_27">#REF!</definedName>
    <definedName name="SG_25_27_1">#REF!</definedName>
    <definedName name="SG_25_28">#REF!</definedName>
    <definedName name="SG_25_28_1">#REF!</definedName>
    <definedName name="SG_25_29">#REF!</definedName>
    <definedName name="SG_25_29_1">#REF!</definedName>
    <definedName name="SG_25_30">#REF!</definedName>
    <definedName name="SG_25_30_1">#REF!</definedName>
    <definedName name="SG_26_01">#REF!</definedName>
    <definedName name="SG_26_01_1">#REF!</definedName>
    <definedName name="SG_26_02">#REF!</definedName>
    <definedName name="SG_26_02_1">#REF!</definedName>
    <definedName name="SG_26_03">#REF!</definedName>
    <definedName name="SG_26_03_1">#REF!</definedName>
    <definedName name="SG_26_04">#REF!</definedName>
    <definedName name="SG_26_04_1">#REF!</definedName>
    <definedName name="SG_26_05">#REF!</definedName>
    <definedName name="SG_26_05_1">#REF!</definedName>
    <definedName name="SG_26_06">#REF!</definedName>
    <definedName name="SG_26_06_1">#REF!</definedName>
    <definedName name="SG_26_07">#REF!</definedName>
    <definedName name="SG_26_07_1">#REF!</definedName>
    <definedName name="SG_26_08">#REF!</definedName>
    <definedName name="SG_26_08_1">#REF!</definedName>
    <definedName name="SG_26_09">#REF!</definedName>
    <definedName name="SG_26_09_1">#REF!</definedName>
    <definedName name="SG_26_10">#REF!</definedName>
    <definedName name="SG_26_10_1">#REF!</definedName>
    <definedName name="SG_26_11">#REF!</definedName>
    <definedName name="SG_26_11_1">#REF!</definedName>
    <definedName name="SG_26_12">#REF!</definedName>
    <definedName name="SG_26_12_1">#REF!</definedName>
    <definedName name="SG_26_13">#REF!</definedName>
    <definedName name="SG_26_13_1">#REF!</definedName>
    <definedName name="SG_26_14">#REF!</definedName>
    <definedName name="SG_26_14_1">#REF!</definedName>
    <definedName name="SG_26_15">#REF!</definedName>
    <definedName name="SG_26_15_1">#REF!</definedName>
    <definedName name="SG_26_16">#REF!</definedName>
    <definedName name="SG_26_16_1">#REF!</definedName>
    <definedName name="SG_26_17">#REF!</definedName>
    <definedName name="SG_26_17_1">#REF!</definedName>
    <definedName name="SG_26_18">#REF!</definedName>
    <definedName name="SG_26_18_1">#REF!</definedName>
    <definedName name="SG_26_19">#REF!</definedName>
    <definedName name="SG_26_19_1">#REF!</definedName>
    <definedName name="SG_26_20">#REF!</definedName>
    <definedName name="SG_26_20_1">#REF!</definedName>
    <definedName name="SG_26_21">#REF!</definedName>
    <definedName name="SG_26_21_1">#REF!</definedName>
    <definedName name="SG_26_22">#REF!</definedName>
    <definedName name="SG_26_22_1">#REF!</definedName>
    <definedName name="SG_26_23">#REF!</definedName>
    <definedName name="SG_26_23_1">#REF!</definedName>
    <definedName name="SG_26_24">#REF!</definedName>
    <definedName name="SG_26_24_1">#REF!</definedName>
    <definedName name="SG_26_25">#REF!</definedName>
    <definedName name="SG_26_25_1">#REF!</definedName>
    <definedName name="SG_26_26">#REF!</definedName>
    <definedName name="SG_26_26_1">#REF!</definedName>
    <definedName name="SG_26_27">#REF!</definedName>
    <definedName name="SG_26_27_1">#REF!</definedName>
    <definedName name="SG_26_28">#REF!</definedName>
    <definedName name="SG_26_28_1">#REF!</definedName>
    <definedName name="SG_26_29">#REF!</definedName>
    <definedName name="SG_26_29_1">#REF!</definedName>
    <definedName name="SG_26_30">#REF!</definedName>
    <definedName name="SG_26_30_1">#REF!</definedName>
    <definedName name="SG_27_01">#REF!</definedName>
    <definedName name="SG_27_01_1">#REF!</definedName>
    <definedName name="SG_27_02">#REF!</definedName>
    <definedName name="SG_27_02_1">#REF!</definedName>
    <definedName name="SG_27_03">#REF!</definedName>
    <definedName name="SG_27_03_1">#REF!</definedName>
    <definedName name="SG_27_04">#REF!</definedName>
    <definedName name="SG_27_04_1">#REF!</definedName>
    <definedName name="SG_27_05">#REF!</definedName>
    <definedName name="SG_27_05_1">#REF!</definedName>
    <definedName name="SG_27_06">#REF!</definedName>
    <definedName name="SG_27_06_1">#REF!</definedName>
    <definedName name="SG_27_07">#REF!</definedName>
    <definedName name="SG_27_07_1">#REF!</definedName>
    <definedName name="SG_27_08">#REF!</definedName>
    <definedName name="SG_27_08_1">#REF!</definedName>
    <definedName name="SG_27_09">#REF!</definedName>
    <definedName name="SG_27_09_1">#REF!</definedName>
    <definedName name="SG_27_10">#REF!</definedName>
    <definedName name="SG_27_10_1">#REF!</definedName>
    <definedName name="SG_27_11">#REF!</definedName>
    <definedName name="SG_27_11_1">#REF!</definedName>
    <definedName name="SG_27_12">#REF!</definedName>
    <definedName name="SG_27_12_1">#REF!</definedName>
    <definedName name="SG_27_13">#REF!</definedName>
    <definedName name="SG_27_13_1">#REF!</definedName>
    <definedName name="SG_27_14">#REF!</definedName>
    <definedName name="SG_27_14_1">#REF!</definedName>
    <definedName name="SG_27_15">#REF!</definedName>
    <definedName name="SG_27_15_1">#REF!</definedName>
    <definedName name="SG_27_16">#REF!</definedName>
    <definedName name="SG_27_16_1">#REF!</definedName>
    <definedName name="SG_27_17">#REF!</definedName>
    <definedName name="SG_27_17_1">#REF!</definedName>
    <definedName name="SG_27_18">#REF!</definedName>
    <definedName name="SG_27_18_1">#REF!</definedName>
    <definedName name="SG_27_19">#REF!</definedName>
    <definedName name="SG_27_19_1">#REF!</definedName>
    <definedName name="SG_27_20">#REF!</definedName>
    <definedName name="SG_27_20_1">#REF!</definedName>
    <definedName name="SG_27_21">#REF!</definedName>
    <definedName name="SG_27_21_1">#REF!</definedName>
    <definedName name="SG_27_22">#REF!</definedName>
    <definedName name="SG_27_22_1">#REF!</definedName>
    <definedName name="SG_27_23">#REF!</definedName>
    <definedName name="SG_27_23_1">#REF!</definedName>
    <definedName name="SG_27_24">#REF!</definedName>
    <definedName name="SG_27_24_1">#REF!</definedName>
    <definedName name="SG_27_25">#REF!</definedName>
    <definedName name="SG_27_25_1">#REF!</definedName>
    <definedName name="SG_27_26">#REF!</definedName>
    <definedName name="SG_27_26_1">#REF!</definedName>
    <definedName name="SG_27_27">#REF!</definedName>
    <definedName name="SG_27_27_1">#REF!</definedName>
    <definedName name="SG_27_28">#REF!</definedName>
    <definedName name="SG_27_28_1">#REF!</definedName>
    <definedName name="SG_27_29">#REF!</definedName>
    <definedName name="SG_27_29_1">#REF!</definedName>
    <definedName name="SG_27_30">#REF!</definedName>
    <definedName name="SG_27_30_1">#REF!</definedName>
    <definedName name="SG_28_01">#REF!</definedName>
    <definedName name="SG_28_01_1">#REF!</definedName>
    <definedName name="SG_28_02">#REF!</definedName>
    <definedName name="SG_28_02_1">#REF!</definedName>
    <definedName name="SG_28_03">#REF!</definedName>
    <definedName name="SG_28_03_1">#REF!</definedName>
    <definedName name="SG_28_04">#REF!</definedName>
    <definedName name="SG_28_04_1">#REF!</definedName>
    <definedName name="SG_28_05">#REF!</definedName>
    <definedName name="SG_28_05_1">#REF!</definedName>
    <definedName name="SG_28_06">#REF!</definedName>
    <definedName name="SG_28_06_1">#REF!</definedName>
    <definedName name="SG_28_07">#REF!</definedName>
    <definedName name="SG_28_07_1">#REF!</definedName>
    <definedName name="SG_28_08">#REF!</definedName>
    <definedName name="SG_28_08_1">#REF!</definedName>
    <definedName name="SG_28_09">#REF!</definedName>
    <definedName name="SG_28_09_1">#REF!</definedName>
    <definedName name="SG_28_10">#REF!</definedName>
    <definedName name="SG_28_10_1">#REF!</definedName>
    <definedName name="SG_28_11">#REF!</definedName>
    <definedName name="SG_28_11_1">#REF!</definedName>
    <definedName name="SG_28_12">#REF!</definedName>
    <definedName name="SG_28_12_1">#REF!</definedName>
    <definedName name="SG_28_13">#REF!</definedName>
    <definedName name="SG_28_13_1">#REF!</definedName>
    <definedName name="SG_28_14">#REF!</definedName>
    <definedName name="SG_28_14_1">#REF!</definedName>
    <definedName name="SG_28_15">#REF!</definedName>
    <definedName name="SG_28_15_1">#REF!</definedName>
    <definedName name="SG_28_16">#REF!</definedName>
    <definedName name="SG_28_16_1">#REF!</definedName>
    <definedName name="SG_28_17">#REF!</definedName>
    <definedName name="SG_28_17_1">#REF!</definedName>
    <definedName name="SG_28_18">#REF!</definedName>
    <definedName name="SG_28_18_1">#REF!</definedName>
    <definedName name="SG_28_19">#REF!</definedName>
    <definedName name="SG_28_19_1">#REF!</definedName>
    <definedName name="SG_28_20">#REF!</definedName>
    <definedName name="SG_28_20_1">#REF!</definedName>
    <definedName name="SG_28_21">#REF!</definedName>
    <definedName name="SG_28_21_1">#REF!</definedName>
    <definedName name="SG_28_22">#REF!</definedName>
    <definedName name="SG_28_22_1">#REF!</definedName>
    <definedName name="SG_28_23">#REF!</definedName>
    <definedName name="SG_28_23_1">#REF!</definedName>
    <definedName name="SG_28_24">#REF!</definedName>
    <definedName name="SG_28_24_1">#REF!</definedName>
    <definedName name="SG_28_25">#REF!</definedName>
    <definedName name="SG_28_25_1">#REF!</definedName>
    <definedName name="SG_28_26">#REF!</definedName>
    <definedName name="SG_28_26_1">#REF!</definedName>
    <definedName name="SG_28_27">#REF!</definedName>
    <definedName name="SG_28_27_1">#REF!</definedName>
    <definedName name="SG_28_28">#REF!</definedName>
    <definedName name="SG_28_28_1">#REF!</definedName>
    <definedName name="SG_28_29">#REF!</definedName>
    <definedName name="SG_28_29_1">#REF!</definedName>
    <definedName name="SG_28_30">#REF!</definedName>
    <definedName name="SG_28_30_1">#REF!</definedName>
    <definedName name="SG_29_01">#REF!</definedName>
    <definedName name="SG_29_01_1">#REF!</definedName>
    <definedName name="SG_29_02">#REF!</definedName>
    <definedName name="SG_29_02_1">#REF!</definedName>
    <definedName name="SG_29_03">#REF!</definedName>
    <definedName name="SG_29_03_1">#REF!</definedName>
    <definedName name="SG_29_04">#REF!</definedName>
    <definedName name="SG_29_04_1">#REF!</definedName>
    <definedName name="SG_29_05">#REF!</definedName>
    <definedName name="SG_29_05_1">#REF!</definedName>
    <definedName name="SG_29_06">#REF!</definedName>
    <definedName name="SG_29_06_1">#REF!</definedName>
    <definedName name="SG_29_07">#REF!</definedName>
    <definedName name="SG_29_07_1">#REF!</definedName>
    <definedName name="SG_29_08">#REF!</definedName>
    <definedName name="SG_29_08_1">#REF!</definedName>
    <definedName name="SG_29_09">#REF!</definedName>
    <definedName name="SG_29_09_1">#REF!</definedName>
    <definedName name="SG_29_10">#REF!</definedName>
    <definedName name="SG_29_10_1">#REF!</definedName>
    <definedName name="SG_29_11">#REF!</definedName>
    <definedName name="SG_29_11_1">#REF!</definedName>
    <definedName name="SG_29_12">#REF!</definedName>
    <definedName name="SG_29_12_1">#REF!</definedName>
    <definedName name="SG_29_13">#REF!</definedName>
    <definedName name="SG_29_13_1">#REF!</definedName>
    <definedName name="SG_29_14">#REF!</definedName>
    <definedName name="SG_29_14_1">#REF!</definedName>
    <definedName name="SG_29_15">#REF!</definedName>
    <definedName name="SG_29_15_1">#REF!</definedName>
    <definedName name="SG_29_16">#REF!</definedName>
    <definedName name="SG_29_16_1">#REF!</definedName>
    <definedName name="SG_29_17">#REF!</definedName>
    <definedName name="SG_29_17_1">#REF!</definedName>
    <definedName name="SG_29_18">#REF!</definedName>
    <definedName name="SG_29_18_1">#REF!</definedName>
    <definedName name="SG_29_19">#REF!</definedName>
    <definedName name="SG_29_19_1">#REF!</definedName>
    <definedName name="SG_29_20">#REF!</definedName>
    <definedName name="SG_29_20_1">#REF!</definedName>
    <definedName name="SG_29_21">#REF!</definedName>
    <definedName name="SG_29_21_1">#REF!</definedName>
    <definedName name="SG_29_22">#REF!</definedName>
    <definedName name="SG_29_22_1">#REF!</definedName>
    <definedName name="SG_29_23">#REF!</definedName>
    <definedName name="SG_29_23_1">#REF!</definedName>
    <definedName name="SG_29_24">#REF!</definedName>
    <definedName name="SG_29_24_1">#REF!</definedName>
    <definedName name="SG_29_25">#REF!</definedName>
    <definedName name="SG_29_25_1">#REF!</definedName>
    <definedName name="SG_29_26">#REF!</definedName>
    <definedName name="SG_29_26_1">#REF!</definedName>
    <definedName name="SG_29_27">#REF!</definedName>
    <definedName name="SG_29_27_1">#REF!</definedName>
    <definedName name="SG_29_28">#REF!</definedName>
    <definedName name="SG_29_28_1">#REF!</definedName>
    <definedName name="SG_29_29">#REF!</definedName>
    <definedName name="SG_29_29_1">#REF!</definedName>
    <definedName name="SG_29_30">#REF!</definedName>
    <definedName name="SG_29_30_1">#REF!</definedName>
    <definedName name="SG_30_01">#REF!</definedName>
    <definedName name="SG_30_01_1">#REF!</definedName>
    <definedName name="SG_30_02">#REF!</definedName>
    <definedName name="SG_30_02_1">#REF!</definedName>
    <definedName name="SG_30_03">#REF!</definedName>
    <definedName name="SG_30_03_1">#REF!</definedName>
    <definedName name="SG_30_04">#REF!</definedName>
    <definedName name="SG_30_04_1">#REF!</definedName>
    <definedName name="SG_30_05">#REF!</definedName>
    <definedName name="SG_30_05_1">#REF!</definedName>
    <definedName name="SG_30_06">#REF!</definedName>
    <definedName name="SG_30_06_1">#REF!</definedName>
    <definedName name="SG_30_07">#REF!</definedName>
    <definedName name="SG_30_07_1">#REF!</definedName>
    <definedName name="SG_30_08">#REF!</definedName>
    <definedName name="SG_30_08_1">#REF!</definedName>
    <definedName name="SG_30_09">#REF!</definedName>
    <definedName name="SG_30_09_1">#REF!</definedName>
    <definedName name="SG_30_10">#REF!</definedName>
    <definedName name="SG_30_10_1">#REF!</definedName>
    <definedName name="SG_30_11">#REF!</definedName>
    <definedName name="SG_30_11_1">#REF!</definedName>
    <definedName name="SG_30_12">#REF!</definedName>
    <definedName name="SG_30_12_1">#REF!</definedName>
    <definedName name="SG_30_13">#REF!</definedName>
    <definedName name="SG_30_13_1">#REF!</definedName>
    <definedName name="SG_30_14">#REF!</definedName>
    <definedName name="SG_30_14_1">#REF!</definedName>
    <definedName name="SG_30_15">#REF!</definedName>
    <definedName name="SG_30_15_1">#REF!</definedName>
    <definedName name="SG_30_16">#REF!</definedName>
    <definedName name="SG_30_16_1">#REF!</definedName>
    <definedName name="SG_30_17">#REF!</definedName>
    <definedName name="SG_30_17_1">#REF!</definedName>
    <definedName name="SG_30_18">#REF!</definedName>
    <definedName name="SG_30_18_1">#REF!</definedName>
    <definedName name="SG_30_19">#REF!</definedName>
    <definedName name="SG_30_19_1">#REF!</definedName>
    <definedName name="SG_30_20">#REF!</definedName>
    <definedName name="SG_30_20_1">#REF!</definedName>
    <definedName name="SG_30_21">#REF!</definedName>
    <definedName name="SG_30_21_1">#REF!</definedName>
    <definedName name="SG_30_22">#REF!</definedName>
    <definedName name="SG_30_22_1">#REF!</definedName>
    <definedName name="SG_30_23">#REF!</definedName>
    <definedName name="SG_30_23_1">#REF!</definedName>
    <definedName name="SG_30_24">#REF!</definedName>
    <definedName name="SG_30_24_1">#REF!</definedName>
    <definedName name="SG_30_25">#REF!</definedName>
    <definedName name="SG_30_25_1">#REF!</definedName>
    <definedName name="SG_30_26">#REF!</definedName>
    <definedName name="SG_30_26_1">#REF!</definedName>
    <definedName name="SG_30_27">#REF!</definedName>
    <definedName name="SG_30_27_1">#REF!</definedName>
    <definedName name="SG_30_28">#REF!</definedName>
    <definedName name="SG_30_28_1">#REF!</definedName>
    <definedName name="SG_30_29">#REF!</definedName>
    <definedName name="SG_30_29_1">#REF!</definedName>
    <definedName name="SG_30_30">#REF!</definedName>
    <definedName name="SG_30_30_1">#REF!</definedName>
    <definedName name="SG_31_06">#REF!</definedName>
    <definedName name="SG_31_06_1">#REF!</definedName>
    <definedName name="SG_31_07">#REF!</definedName>
    <definedName name="SG_31_07_1">#REF!</definedName>
    <definedName name="SG_31_08">#REF!</definedName>
    <definedName name="SG_31_08_1">#REF!</definedName>
    <definedName name="SG_31_09">#REF!</definedName>
    <definedName name="SG_31_09_1">#REF!</definedName>
    <definedName name="SG_31_10">#REF!</definedName>
    <definedName name="SG_31_10_1">#REF!</definedName>
    <definedName name="SG_31_11">#REF!</definedName>
    <definedName name="SG_31_11_1">#REF!</definedName>
    <definedName name="SG_31_12">#REF!</definedName>
    <definedName name="SG_31_12_1">#REF!</definedName>
    <definedName name="SG_31_13">#REF!</definedName>
    <definedName name="SG_31_13_1">#REF!</definedName>
    <definedName name="SG_31_14">#REF!</definedName>
    <definedName name="SG_31_14_1">#REF!</definedName>
    <definedName name="SG_31_15">#REF!</definedName>
    <definedName name="SG_31_15_1">#REF!</definedName>
    <definedName name="SG_31_16">#REF!</definedName>
    <definedName name="SG_31_16_1">#REF!</definedName>
    <definedName name="SG_31_17">#REF!</definedName>
    <definedName name="SG_31_17_1">#REF!</definedName>
    <definedName name="SG_31_18">#REF!</definedName>
    <definedName name="SG_31_18_1">#REF!</definedName>
    <definedName name="SG_31_19">#REF!</definedName>
    <definedName name="SG_31_19_1">#REF!</definedName>
    <definedName name="SG_31_20">#REF!</definedName>
    <definedName name="SG_31_20_1">#REF!</definedName>
    <definedName name="SG_31_21">#REF!</definedName>
    <definedName name="SG_31_21_1">#REF!</definedName>
    <definedName name="SG_31_22">#REF!</definedName>
    <definedName name="SG_31_22_1">#REF!</definedName>
    <definedName name="SG_31_23">#REF!</definedName>
    <definedName name="SG_31_23_1">#REF!</definedName>
    <definedName name="SG_31_24">#REF!</definedName>
    <definedName name="SG_31_24_1">#REF!</definedName>
    <definedName name="SG_31_25">#REF!</definedName>
    <definedName name="SG_31_25_1">#REF!</definedName>
    <definedName name="SG_31_26">#REF!</definedName>
    <definedName name="SG_31_26_1">#REF!</definedName>
    <definedName name="SG_31_27">#REF!</definedName>
    <definedName name="SG_31_27_1">#REF!</definedName>
    <definedName name="SG_31_28">#REF!</definedName>
    <definedName name="SG_31_28_1">#REF!</definedName>
    <definedName name="SG_31_29">#REF!</definedName>
    <definedName name="SG_31_29_1">#REF!</definedName>
    <definedName name="SG_31_30">#REF!</definedName>
    <definedName name="SG_31_30_1">#REF!</definedName>
    <definedName name="SG_32_01">#REF!</definedName>
    <definedName name="SG_32_01_1">#REF!</definedName>
    <definedName name="SG_32_02">#REF!</definedName>
    <definedName name="SG_32_02_1">#REF!</definedName>
    <definedName name="SG_32_03">#REF!</definedName>
    <definedName name="SG_32_03_1">#REF!</definedName>
    <definedName name="SG_32_04">#REF!</definedName>
    <definedName name="SG_32_04_1">#REF!</definedName>
    <definedName name="SG_32_05">#REF!</definedName>
    <definedName name="SG_32_05_1">#REF!</definedName>
    <definedName name="SG_32_06">#REF!</definedName>
    <definedName name="SG_32_06_1">#REF!</definedName>
    <definedName name="SG_32_07">#REF!</definedName>
    <definedName name="SG_32_07_1">#REF!</definedName>
    <definedName name="SG_32_08">#REF!</definedName>
    <definedName name="SG_32_08_1">#REF!</definedName>
    <definedName name="SG_32_09">#REF!</definedName>
    <definedName name="SG_32_09_1">#REF!</definedName>
    <definedName name="SG_32_10">#REF!</definedName>
    <definedName name="SG_32_10_1">#REF!</definedName>
    <definedName name="SG_32_11">#REF!</definedName>
    <definedName name="SG_32_11_1">#REF!</definedName>
    <definedName name="SG_32_12">#REF!</definedName>
    <definedName name="SG_32_12_1">#REF!</definedName>
    <definedName name="SG_32_13">#REF!</definedName>
    <definedName name="SG_32_13_1">#REF!</definedName>
    <definedName name="SG_32_14">#REF!</definedName>
    <definedName name="SG_32_14_1">#REF!</definedName>
    <definedName name="SG_32_15">#REF!</definedName>
    <definedName name="SG_32_15_1">#REF!</definedName>
    <definedName name="SG_32_16">#REF!</definedName>
    <definedName name="SG_32_16_1">#REF!</definedName>
    <definedName name="SG_32_17">#REF!</definedName>
    <definedName name="SG_32_17_1">#REF!</definedName>
    <definedName name="SG_32_18">#REF!</definedName>
    <definedName name="SG_32_18_1">#REF!</definedName>
    <definedName name="SG_32_19">#REF!</definedName>
    <definedName name="SG_32_19_1">#REF!</definedName>
    <definedName name="SG_32_20">#REF!</definedName>
    <definedName name="SG_32_20_1">#REF!</definedName>
    <definedName name="SG_32_21">#REF!</definedName>
    <definedName name="SG_32_21_1">#REF!</definedName>
    <definedName name="SG_32_22">#REF!</definedName>
    <definedName name="SG_32_22_1">#REF!</definedName>
    <definedName name="SG_32_23">#REF!</definedName>
    <definedName name="SG_32_23_1">#REF!</definedName>
    <definedName name="SG_32_24">#REF!</definedName>
    <definedName name="SG_32_24_1">#REF!</definedName>
    <definedName name="SG_32_25">#REF!</definedName>
    <definedName name="SG_32_25_1">#REF!</definedName>
    <definedName name="SG_32_26">#REF!</definedName>
    <definedName name="SG_32_26_1">#REF!</definedName>
    <definedName name="SG_32_27">#REF!</definedName>
    <definedName name="SG_32_27_1">#REF!</definedName>
    <definedName name="SG_32_28">#REF!</definedName>
    <definedName name="SG_32_28_1">#REF!</definedName>
    <definedName name="SG_32_29">#REF!</definedName>
    <definedName name="SG_32_29_1">#REF!</definedName>
    <definedName name="SG_32_30">#REF!</definedName>
    <definedName name="SG_32_30_1">#REF!</definedName>
    <definedName name="SG_33_01">#REF!</definedName>
    <definedName name="SG_33_01_1">#REF!</definedName>
    <definedName name="SG_33_02">#REF!</definedName>
    <definedName name="SG_33_02_1">#REF!</definedName>
    <definedName name="SG_33_03">#REF!</definedName>
    <definedName name="SG_33_03_1">#REF!</definedName>
    <definedName name="SG_33_04">#REF!</definedName>
    <definedName name="SG_33_04_1">#REF!</definedName>
    <definedName name="SG_33_05">#REF!</definedName>
    <definedName name="SG_33_05_1">#REF!</definedName>
    <definedName name="SG_33_06">#REF!</definedName>
    <definedName name="SG_33_06_1">#REF!</definedName>
    <definedName name="SG_33_07">#REF!</definedName>
    <definedName name="SG_33_07_1">#REF!</definedName>
    <definedName name="SG_33_08">#REF!</definedName>
    <definedName name="SG_33_08_1">#REF!</definedName>
    <definedName name="SG_33_09">#REF!</definedName>
    <definedName name="SG_33_09_1">#REF!</definedName>
    <definedName name="SG_33_10">#REF!</definedName>
    <definedName name="SG_33_10_1">#REF!</definedName>
    <definedName name="SG_33_11">#REF!</definedName>
    <definedName name="SG_33_11_1">#REF!</definedName>
    <definedName name="SG_33_12">#REF!</definedName>
    <definedName name="SG_33_12_1">#REF!</definedName>
    <definedName name="SG_33_13">#REF!</definedName>
    <definedName name="SG_33_13_1">#REF!</definedName>
    <definedName name="SG_33_14">#REF!</definedName>
    <definedName name="SG_33_14_1">#REF!</definedName>
    <definedName name="SG_33_15">#REF!</definedName>
    <definedName name="SG_33_15_1">#REF!</definedName>
    <definedName name="SG_33_16">#REF!</definedName>
    <definedName name="SG_33_16_1">#REF!</definedName>
    <definedName name="SG_33_17">#REF!</definedName>
    <definedName name="SG_33_17_1">#REF!</definedName>
    <definedName name="SG_33_18">#REF!</definedName>
    <definedName name="SG_33_18_1">#REF!</definedName>
    <definedName name="SG_33_19">#REF!</definedName>
    <definedName name="SG_33_19_1">#REF!</definedName>
    <definedName name="SG_33_20">#REF!</definedName>
    <definedName name="SG_33_20_1">#REF!</definedName>
    <definedName name="SG_33_21">#REF!</definedName>
    <definedName name="SG_33_21_1">#REF!</definedName>
    <definedName name="SG_33_22">#REF!</definedName>
    <definedName name="SG_33_22_1">#REF!</definedName>
    <definedName name="SG_33_23">#REF!</definedName>
    <definedName name="SG_33_23_1">#REF!</definedName>
    <definedName name="SG_33_24">#REF!</definedName>
    <definedName name="SG_33_24_1">#REF!</definedName>
    <definedName name="SG_33_25">#REF!</definedName>
    <definedName name="SG_33_25_1">#REF!</definedName>
    <definedName name="SG_33_26">#REF!</definedName>
    <definedName name="SG_33_26_1">#REF!</definedName>
    <definedName name="SG_33_27">#REF!</definedName>
    <definedName name="SG_33_27_1">#REF!</definedName>
    <definedName name="SG_33_28">#REF!</definedName>
    <definedName name="SG_33_28_1">#REF!</definedName>
    <definedName name="SG_33_29">#REF!</definedName>
    <definedName name="SG_33_29_1">#REF!</definedName>
    <definedName name="SG_33_30">#REF!</definedName>
    <definedName name="SG_33_30_1">#REF!</definedName>
    <definedName name="SG_34_01">#REF!</definedName>
    <definedName name="SG_34_01_1">#REF!</definedName>
    <definedName name="SG_34_02">#REF!</definedName>
    <definedName name="SG_34_02_1">#REF!</definedName>
    <definedName name="SG_34_03">#REF!</definedName>
    <definedName name="SG_34_03_1">#REF!</definedName>
    <definedName name="SG_34_04">#REF!</definedName>
    <definedName name="SG_34_04_1">#REF!</definedName>
    <definedName name="SG_34_05">#REF!</definedName>
    <definedName name="SG_34_05_1">#REF!</definedName>
    <definedName name="SG_34_06">#REF!</definedName>
    <definedName name="SG_34_06_1">#REF!</definedName>
    <definedName name="SG_34_07">#REF!</definedName>
    <definedName name="SG_34_07_1">#REF!</definedName>
    <definedName name="SG_34_08">#REF!</definedName>
    <definedName name="SG_34_08_1">#REF!</definedName>
    <definedName name="SG_34_09">#REF!</definedName>
    <definedName name="SG_34_09_1">#REF!</definedName>
    <definedName name="SG_34_10">#REF!</definedName>
    <definedName name="SG_34_10_1">#REF!</definedName>
    <definedName name="SG_34_11">#REF!</definedName>
    <definedName name="SG_34_11_1">#REF!</definedName>
    <definedName name="SG_34_12">#REF!</definedName>
    <definedName name="SG_34_12_1">#REF!</definedName>
    <definedName name="SG_34_13">#REF!</definedName>
    <definedName name="SG_34_13_1">#REF!</definedName>
    <definedName name="SG_34_14">#REF!</definedName>
    <definedName name="SG_34_14_1">#REF!</definedName>
    <definedName name="SG_34_15">#REF!</definedName>
    <definedName name="SG_34_15_1">#REF!</definedName>
    <definedName name="SG_34_16">#REF!</definedName>
    <definedName name="SG_34_16_1">#REF!</definedName>
    <definedName name="SG_34_17">#REF!</definedName>
    <definedName name="SG_34_17_1">#REF!</definedName>
    <definedName name="SG_34_18">#REF!</definedName>
    <definedName name="SG_34_18_1">#REF!</definedName>
    <definedName name="SG_34_19">#REF!</definedName>
    <definedName name="SG_34_19_1">#REF!</definedName>
    <definedName name="SG_34_20">#REF!</definedName>
    <definedName name="SG_34_20_1">#REF!</definedName>
    <definedName name="SG_34_21">#REF!</definedName>
    <definedName name="SG_34_21_1">#REF!</definedName>
    <definedName name="SG_34_22">#REF!</definedName>
    <definedName name="SG_34_22_1">#REF!</definedName>
    <definedName name="SG_34_23">#REF!</definedName>
    <definedName name="SG_34_23_1">#REF!</definedName>
    <definedName name="SG_34_24">#REF!</definedName>
    <definedName name="SG_34_24_1">#REF!</definedName>
    <definedName name="SG_34_25">#REF!</definedName>
    <definedName name="SG_34_25_1">#REF!</definedName>
    <definedName name="SG_34_26">#REF!</definedName>
    <definedName name="SG_34_26_1">#REF!</definedName>
    <definedName name="SG_34_27">#REF!</definedName>
    <definedName name="SG_34_27_1">#REF!</definedName>
    <definedName name="SG_34_28">#REF!</definedName>
    <definedName name="SG_34_28_1">#REF!</definedName>
    <definedName name="SG_34_29">#REF!</definedName>
    <definedName name="SG_34_29_1">#REF!</definedName>
    <definedName name="SG_34_30">#REF!</definedName>
    <definedName name="SG_34_30_1">#REF!</definedName>
    <definedName name="SG_35_01">#REF!</definedName>
    <definedName name="SG_35_01_1">#REF!</definedName>
    <definedName name="SG_35_02">#REF!</definedName>
    <definedName name="SG_35_02_1">#REF!</definedName>
    <definedName name="SG_35_03">#REF!</definedName>
    <definedName name="SG_35_03_1">#REF!</definedName>
    <definedName name="SG_35_04">#REF!</definedName>
    <definedName name="SG_35_04_1">#REF!</definedName>
    <definedName name="SG_35_05">#REF!</definedName>
    <definedName name="SG_35_05_1">#REF!</definedName>
    <definedName name="SG_35_06">#REF!</definedName>
    <definedName name="SG_35_06_1">#REF!</definedName>
    <definedName name="SG_35_07">#REF!</definedName>
    <definedName name="SG_35_07_1">#REF!</definedName>
    <definedName name="SG_35_08">#REF!</definedName>
    <definedName name="SG_35_08_1">#REF!</definedName>
    <definedName name="SG_35_09">#REF!</definedName>
    <definedName name="SG_35_09_1">#REF!</definedName>
    <definedName name="SG_35_10">#REF!</definedName>
    <definedName name="SG_35_10_1">#REF!</definedName>
    <definedName name="SG_35_11">#REF!</definedName>
    <definedName name="SG_35_11_1">#REF!</definedName>
    <definedName name="SG_35_12">#REF!</definedName>
    <definedName name="SG_35_12_1">#REF!</definedName>
    <definedName name="SG_35_13">#REF!</definedName>
    <definedName name="SG_35_13_1">#REF!</definedName>
    <definedName name="SG_35_14">#REF!</definedName>
    <definedName name="SG_35_14_1">#REF!</definedName>
    <definedName name="SG_35_15">#REF!</definedName>
    <definedName name="SG_35_15_1">#REF!</definedName>
    <definedName name="SG_35_16">#REF!</definedName>
    <definedName name="SG_35_16_1">#REF!</definedName>
    <definedName name="SG_35_17">#REF!</definedName>
    <definedName name="SG_35_17_1">#REF!</definedName>
    <definedName name="SG_35_18">#REF!</definedName>
    <definedName name="SG_35_18_1">#REF!</definedName>
    <definedName name="SG_35_19">#REF!</definedName>
    <definedName name="SG_35_19_1">#REF!</definedName>
    <definedName name="SG_35_20">#REF!</definedName>
    <definedName name="SG_35_20_1">#REF!</definedName>
    <definedName name="SG_35_21">#REF!</definedName>
    <definedName name="SG_35_21_1">#REF!</definedName>
    <definedName name="SG_35_22">#REF!</definedName>
    <definedName name="SG_35_22_1">#REF!</definedName>
    <definedName name="SG_35_23">#REF!</definedName>
    <definedName name="SG_35_23_1">#REF!</definedName>
    <definedName name="SG_35_24">#REF!</definedName>
    <definedName name="SG_35_24_1">#REF!</definedName>
    <definedName name="SG_35_25">#REF!</definedName>
    <definedName name="SG_35_25_1">#REF!</definedName>
    <definedName name="SG_35_26">#REF!</definedName>
    <definedName name="SG_35_26_1">#REF!</definedName>
    <definedName name="SG_35_27">#REF!</definedName>
    <definedName name="SG_35_27_1">#REF!</definedName>
    <definedName name="SG_35_28">#REF!</definedName>
    <definedName name="SG_35_28_1">#REF!</definedName>
    <definedName name="SG_35_29">#REF!</definedName>
    <definedName name="SG_35_29_1">#REF!</definedName>
    <definedName name="SG_35_30">#REF!</definedName>
    <definedName name="SG_35_30_1">#REF!</definedName>
    <definedName name="SG_36_01">#REF!</definedName>
    <definedName name="SG_36_01_1">#REF!</definedName>
    <definedName name="SG_36_02">#REF!</definedName>
    <definedName name="SG_36_02_1">#REF!</definedName>
    <definedName name="SG_36_03">#REF!</definedName>
    <definedName name="SG_36_03_1">#REF!</definedName>
    <definedName name="SG_36_04">#REF!</definedName>
    <definedName name="SG_36_04_1">#REF!</definedName>
    <definedName name="SG_36_05">#REF!</definedName>
    <definedName name="SG_36_05_1">#REF!</definedName>
    <definedName name="SG_36_06">#REF!</definedName>
    <definedName name="SG_36_06_1">#REF!</definedName>
    <definedName name="SG_36_07">#REF!</definedName>
    <definedName name="SG_36_07_1">#REF!</definedName>
    <definedName name="SG_36_08">#REF!</definedName>
    <definedName name="SG_36_08_1">#REF!</definedName>
    <definedName name="SG_36_09">#REF!</definedName>
    <definedName name="SG_36_09_1">#REF!</definedName>
    <definedName name="SG_36_10">#REF!</definedName>
    <definedName name="SG_36_10_1">#REF!</definedName>
    <definedName name="SG_36_11">#REF!</definedName>
    <definedName name="SG_36_11_1">#REF!</definedName>
    <definedName name="SG_36_12">#REF!</definedName>
    <definedName name="SG_36_12_1">#REF!</definedName>
    <definedName name="SG_36_13">#REF!</definedName>
    <definedName name="SG_36_13_1">#REF!</definedName>
    <definedName name="SG_36_14">#REF!</definedName>
    <definedName name="SG_36_14_1">#REF!</definedName>
    <definedName name="SG_36_15">#REF!</definedName>
    <definedName name="SG_36_15_1">#REF!</definedName>
    <definedName name="SG_36_16">#REF!</definedName>
    <definedName name="SG_36_16_1">#REF!</definedName>
    <definedName name="SG_36_17">#REF!</definedName>
    <definedName name="SG_36_17_1">#REF!</definedName>
    <definedName name="SG_36_18">#REF!</definedName>
    <definedName name="SG_36_18_1">#REF!</definedName>
    <definedName name="SG_36_19">#REF!</definedName>
    <definedName name="SG_36_19_1">#REF!</definedName>
    <definedName name="SG_36_20">#REF!</definedName>
    <definedName name="SG_36_20_1">#REF!</definedName>
    <definedName name="SG_36_21">#REF!</definedName>
    <definedName name="SG_36_21_1">#REF!</definedName>
    <definedName name="SG_36_22">#REF!</definedName>
    <definedName name="SG_36_22_1">#REF!</definedName>
    <definedName name="SG_36_23">#REF!</definedName>
    <definedName name="SG_36_23_1">#REF!</definedName>
    <definedName name="SG_36_24">#REF!</definedName>
    <definedName name="SG_36_24_1">#REF!</definedName>
    <definedName name="SG_36_25">#REF!</definedName>
    <definedName name="SG_36_25_1">#REF!</definedName>
    <definedName name="SG_36_26">#REF!</definedName>
    <definedName name="SG_36_26_1">#REF!</definedName>
    <definedName name="SG_36_27">#REF!</definedName>
    <definedName name="SG_36_27_1">#REF!</definedName>
    <definedName name="SG_36_28">#REF!</definedName>
    <definedName name="SG_36_28_1">#REF!</definedName>
    <definedName name="SG_36_29">#REF!</definedName>
    <definedName name="SG_36_29_1">#REF!</definedName>
    <definedName name="SG_36_30">#REF!</definedName>
    <definedName name="SG_36_30_1">#REF!</definedName>
    <definedName name="SG_37_01">#REF!</definedName>
    <definedName name="SG_37_01_1">#REF!</definedName>
    <definedName name="SG_37_02">#REF!</definedName>
    <definedName name="SG_37_02_1">#REF!</definedName>
    <definedName name="SG_37_03">#REF!</definedName>
    <definedName name="SG_37_03_1">#REF!</definedName>
    <definedName name="SG_37_04">#REF!</definedName>
    <definedName name="SG_37_04_1">#REF!</definedName>
    <definedName name="SG_37_05">#REF!</definedName>
    <definedName name="SG_37_05_1">#REF!</definedName>
    <definedName name="SG_37_06">#REF!</definedName>
    <definedName name="SG_37_06_1">#REF!</definedName>
    <definedName name="SG_37_07">#REF!</definedName>
    <definedName name="SG_37_07_1">#REF!</definedName>
    <definedName name="SG_37_08">#REF!</definedName>
    <definedName name="SG_37_08_1">#REF!</definedName>
    <definedName name="SG_37_09">#REF!</definedName>
    <definedName name="SG_37_09_1">#REF!</definedName>
    <definedName name="SG_37_10">#REF!</definedName>
    <definedName name="SG_37_10_1">#REF!</definedName>
    <definedName name="SG_37_11">#REF!</definedName>
    <definedName name="SG_37_11_1">#REF!</definedName>
    <definedName name="SG_37_12">#REF!</definedName>
    <definedName name="SG_37_12_1">#REF!</definedName>
    <definedName name="SG_37_13">#REF!</definedName>
    <definedName name="SG_37_13_1">#REF!</definedName>
    <definedName name="SG_37_14">#REF!</definedName>
    <definedName name="SG_37_14_1">#REF!</definedName>
    <definedName name="SG_37_15">#REF!</definedName>
    <definedName name="SG_37_15_1">#REF!</definedName>
    <definedName name="SG_37_16">#REF!</definedName>
    <definedName name="SG_37_16_1">#REF!</definedName>
    <definedName name="SG_37_17">#REF!</definedName>
    <definedName name="SG_37_17_1">#REF!</definedName>
    <definedName name="SG_37_18">#REF!</definedName>
    <definedName name="SG_37_18_1">#REF!</definedName>
    <definedName name="SG_37_19">#REF!</definedName>
    <definedName name="SG_37_19_1">#REF!</definedName>
    <definedName name="SG_37_20">#REF!</definedName>
    <definedName name="SG_37_20_1">#REF!</definedName>
    <definedName name="SG_37_21">#REF!</definedName>
    <definedName name="SG_37_21_1">#REF!</definedName>
    <definedName name="SG_37_22">#REF!</definedName>
    <definedName name="SG_37_22_1">#REF!</definedName>
    <definedName name="SG_37_23">#REF!</definedName>
    <definedName name="SG_37_23_1">#REF!</definedName>
    <definedName name="SG_37_24">#REF!</definedName>
    <definedName name="SG_37_24_1">#REF!</definedName>
    <definedName name="SG_37_25">#REF!</definedName>
    <definedName name="SG_37_25_1">#REF!</definedName>
    <definedName name="SG_37_26">#REF!</definedName>
    <definedName name="SG_37_26_1">#REF!</definedName>
    <definedName name="SG_37_27">#REF!</definedName>
    <definedName name="SG_37_27_1">#REF!</definedName>
    <definedName name="SG_37_28">#REF!</definedName>
    <definedName name="SG_37_28_1">#REF!</definedName>
    <definedName name="SG_37_29">#REF!</definedName>
    <definedName name="SG_37_29_1">#REF!</definedName>
    <definedName name="SG_37_30">#REF!</definedName>
    <definedName name="SG_37_30_1">#REF!</definedName>
    <definedName name="SG_38_01">#REF!</definedName>
    <definedName name="SG_38_01_1">#REF!</definedName>
    <definedName name="SG_38_02">#REF!</definedName>
    <definedName name="SG_38_02_1">#REF!</definedName>
    <definedName name="SG_38_03">#REF!</definedName>
    <definedName name="SG_38_03_1">#REF!</definedName>
    <definedName name="SG_38_04">#REF!</definedName>
    <definedName name="SG_38_04_1">#REF!</definedName>
    <definedName name="SG_38_05">#REF!</definedName>
    <definedName name="SG_38_05_1">#REF!</definedName>
    <definedName name="SG_38_06">#REF!</definedName>
    <definedName name="SG_38_06_1">#REF!</definedName>
    <definedName name="SG_38_07">#REF!</definedName>
    <definedName name="SG_38_07_1">#REF!</definedName>
    <definedName name="SG_38_08">#REF!</definedName>
    <definedName name="SG_38_08_1">#REF!</definedName>
    <definedName name="SG_38_09">#REF!</definedName>
    <definedName name="SG_38_09_1">#REF!</definedName>
    <definedName name="SG_38_10">#REF!</definedName>
    <definedName name="SG_38_10_1">#REF!</definedName>
    <definedName name="SG_38_11">#REF!</definedName>
    <definedName name="SG_38_11_1">#REF!</definedName>
    <definedName name="SG_38_12">#REF!</definedName>
    <definedName name="SG_38_12_1">#REF!</definedName>
    <definedName name="SG_38_13">#REF!</definedName>
    <definedName name="SG_38_13_1">#REF!</definedName>
    <definedName name="SG_38_14">#REF!</definedName>
    <definedName name="SG_38_14_1">#REF!</definedName>
    <definedName name="SG_38_15">#REF!</definedName>
    <definedName name="SG_38_15_1">#REF!</definedName>
    <definedName name="SG_38_16">#REF!</definedName>
    <definedName name="SG_38_16_1">#REF!</definedName>
    <definedName name="SG_38_17">#REF!</definedName>
    <definedName name="SG_38_17_1">#REF!</definedName>
    <definedName name="SG_38_18">#REF!</definedName>
    <definedName name="SG_38_18_1">#REF!</definedName>
    <definedName name="SG_38_19">#REF!</definedName>
    <definedName name="SG_38_19_1">#REF!</definedName>
    <definedName name="SG_38_20">#REF!</definedName>
    <definedName name="SG_38_20_1">#REF!</definedName>
    <definedName name="SG_38_21">#REF!</definedName>
    <definedName name="SG_38_21_1">#REF!</definedName>
    <definedName name="SG_38_22">#REF!</definedName>
    <definedName name="SG_38_22_1">#REF!</definedName>
    <definedName name="SG_38_23">#REF!</definedName>
    <definedName name="SG_38_23_1">#REF!</definedName>
    <definedName name="SG_38_24">#REF!</definedName>
    <definedName name="SG_38_24_1">#REF!</definedName>
    <definedName name="SG_38_25">#REF!</definedName>
    <definedName name="SG_38_25_1">#REF!</definedName>
    <definedName name="SG_38_26">#REF!</definedName>
    <definedName name="SG_38_26_1">#REF!</definedName>
    <definedName name="SG_38_27">#REF!</definedName>
    <definedName name="SG_38_27_1">#REF!</definedName>
    <definedName name="SG_38_28">#REF!</definedName>
    <definedName name="SG_38_28_1">#REF!</definedName>
    <definedName name="SG_38_29">#REF!</definedName>
    <definedName name="SG_38_29_1">#REF!</definedName>
    <definedName name="SG_38_30">#REF!</definedName>
    <definedName name="SG_38_30_1">#REF!</definedName>
    <definedName name="SG_39_01">#REF!</definedName>
    <definedName name="SG_39_01_1">#REF!</definedName>
    <definedName name="SG_39_02">#REF!</definedName>
    <definedName name="SG_39_02_1">#REF!</definedName>
    <definedName name="SG_39_03">#REF!</definedName>
    <definedName name="SG_39_03_1">#REF!</definedName>
    <definedName name="SG_39_04">#REF!</definedName>
    <definedName name="SG_39_04_1">#REF!</definedName>
    <definedName name="SG_39_05">#REF!</definedName>
    <definedName name="SG_39_05_1">#REF!</definedName>
    <definedName name="SG_39_06">#REF!</definedName>
    <definedName name="SG_39_06_1">#REF!</definedName>
    <definedName name="SG_39_07">#REF!</definedName>
    <definedName name="SG_39_07_1">#REF!</definedName>
    <definedName name="SG_39_08">#REF!</definedName>
    <definedName name="SG_39_08_1">#REF!</definedName>
    <definedName name="SG_39_09">#REF!</definedName>
    <definedName name="SG_39_09_1">#REF!</definedName>
    <definedName name="SG_39_10">#REF!</definedName>
    <definedName name="SG_39_10_1">#REF!</definedName>
    <definedName name="SG_39_11">#REF!</definedName>
    <definedName name="SG_39_11_1">#REF!</definedName>
    <definedName name="SG_39_12">#REF!</definedName>
    <definedName name="SG_39_12_1">#REF!</definedName>
    <definedName name="SG_39_13">#REF!</definedName>
    <definedName name="SG_39_13_1">#REF!</definedName>
    <definedName name="SG_39_14">#REF!</definedName>
    <definedName name="SG_39_14_1">#REF!</definedName>
    <definedName name="SG_39_15">#REF!</definedName>
    <definedName name="SG_39_15_1">#REF!</definedName>
    <definedName name="SG_39_16">#REF!</definedName>
    <definedName name="SG_39_16_1">#REF!</definedName>
    <definedName name="SG_39_17">#REF!</definedName>
    <definedName name="SG_39_17_1">#REF!</definedName>
    <definedName name="SG_39_18">#REF!</definedName>
    <definedName name="SG_39_18_1">#REF!</definedName>
    <definedName name="SG_39_19">#REF!</definedName>
    <definedName name="SG_39_19_1">#REF!</definedName>
    <definedName name="SG_39_20">#REF!</definedName>
    <definedName name="SG_39_20_1">#REF!</definedName>
    <definedName name="SG_39_21">#REF!</definedName>
    <definedName name="SG_39_21_1">#REF!</definedName>
    <definedName name="SG_39_22">#REF!</definedName>
    <definedName name="SG_39_22_1">#REF!</definedName>
    <definedName name="SG_39_23">#REF!</definedName>
    <definedName name="SG_39_23_1">#REF!</definedName>
    <definedName name="SG_39_24">#REF!</definedName>
    <definedName name="SG_39_24_1">#REF!</definedName>
    <definedName name="SG_39_25">#REF!</definedName>
    <definedName name="SG_39_25_1">#REF!</definedName>
    <definedName name="SG_39_26">#REF!</definedName>
    <definedName name="SG_39_26_1">#REF!</definedName>
    <definedName name="SG_39_27">#REF!</definedName>
    <definedName name="SG_39_27_1">#REF!</definedName>
    <definedName name="SG_39_28">#REF!</definedName>
    <definedName name="SG_39_28_1">#REF!</definedName>
    <definedName name="SG_39_29">#REF!</definedName>
    <definedName name="SG_39_29_1">#REF!</definedName>
    <definedName name="SG_39_30">#REF!</definedName>
    <definedName name="SG_39_30_1">#REF!</definedName>
    <definedName name="SG_40_01">#REF!</definedName>
    <definedName name="SG_40_01_1">#REF!</definedName>
    <definedName name="SG_40_02">#REF!</definedName>
    <definedName name="SG_40_02_1">#REF!</definedName>
    <definedName name="SG_40_03">#REF!</definedName>
    <definedName name="SG_40_03_1">#REF!</definedName>
    <definedName name="SG_40_04">#REF!</definedName>
    <definedName name="SG_40_04_1">#REF!</definedName>
    <definedName name="SG_40_05">#REF!</definedName>
    <definedName name="SG_40_05_1">#REF!</definedName>
    <definedName name="SG_40_06">#REF!</definedName>
    <definedName name="SG_40_06_1">#REF!</definedName>
    <definedName name="SG_40_07">#REF!</definedName>
    <definedName name="SG_40_07_1">#REF!</definedName>
    <definedName name="SG_40_08">#REF!</definedName>
    <definedName name="SG_40_08_1">#REF!</definedName>
    <definedName name="SG_40_09">#REF!</definedName>
    <definedName name="SG_40_09_1">#REF!</definedName>
    <definedName name="SG_40_10">#REF!</definedName>
    <definedName name="SG_40_10_1">#REF!</definedName>
    <definedName name="SG_40_11">#REF!</definedName>
    <definedName name="SG_40_11_1">#REF!</definedName>
    <definedName name="SG_40_12">#REF!</definedName>
    <definedName name="SG_40_12_1">#REF!</definedName>
    <definedName name="SG_40_13">#REF!</definedName>
    <definedName name="SG_40_13_1">#REF!</definedName>
    <definedName name="SG_40_14">#REF!</definedName>
    <definedName name="SG_40_14_1">#REF!</definedName>
    <definedName name="SG_40_15">#REF!</definedName>
    <definedName name="SG_40_15_1">#REF!</definedName>
    <definedName name="SG_40_16">#REF!</definedName>
    <definedName name="SG_40_16_1">#REF!</definedName>
    <definedName name="SG_40_17">#REF!</definedName>
    <definedName name="SG_40_17_1">#REF!</definedName>
    <definedName name="SG_40_18">#REF!</definedName>
    <definedName name="SG_40_18_1">#REF!</definedName>
    <definedName name="SG_40_19">#REF!</definedName>
    <definedName name="SG_40_19_1">#REF!</definedName>
    <definedName name="SG_40_20">#REF!</definedName>
    <definedName name="SG_40_20_1">#REF!</definedName>
    <definedName name="SG_40_21">#REF!</definedName>
    <definedName name="SG_40_21_1">#REF!</definedName>
    <definedName name="SG_40_22">#REF!</definedName>
    <definedName name="SG_40_22_1">#REF!</definedName>
    <definedName name="SG_40_23">#REF!</definedName>
    <definedName name="SG_40_23_1">#REF!</definedName>
    <definedName name="SG_40_24">#REF!</definedName>
    <definedName name="SG_40_24_1">#REF!</definedName>
    <definedName name="SG_40_25">#REF!</definedName>
    <definedName name="SG_40_25_1">#REF!</definedName>
    <definedName name="SG_40_26">#REF!</definedName>
    <definedName name="SG_40_26_1">#REF!</definedName>
    <definedName name="SG_40_27">#REF!</definedName>
    <definedName name="SG_40_27_1">#REF!</definedName>
    <definedName name="SG_40_28">#REF!</definedName>
    <definedName name="SG_40_28_1">#REF!</definedName>
    <definedName name="SG_40_29">#REF!</definedName>
    <definedName name="SG_40_29_1">#REF!</definedName>
    <definedName name="SG_40_30">#REF!</definedName>
    <definedName name="SG_40_30_1">#REF!</definedName>
    <definedName name="SGSG_18_19">#REF!</definedName>
    <definedName name="SGSG_18_19_1">#REF!</definedName>
    <definedName name="ss">#REF!</definedName>
    <definedName name="ss_1">#REF!</definedName>
    <definedName name="sx">#REF!</definedName>
    <definedName name="sx_1">#REF!</definedName>
    <definedName name="TAB.11">#REF!</definedName>
    <definedName name="TAB.11_1">#REF!</definedName>
    <definedName name="tb100cm">#REF!</definedName>
    <definedName name="tb100cm_1">#REF!</definedName>
    <definedName name="teste">#REF!</definedName>
    <definedName name="teste_1">#REF!</definedName>
    <definedName name="teste1">#REF!</definedName>
    <definedName name="teste1_1">#REF!</definedName>
    <definedName name="teste2">#REF!</definedName>
    <definedName name="teste2_1">#REF!</definedName>
    <definedName name="teste3">#REF!</definedName>
    <definedName name="teste3_1">#REF!</definedName>
    <definedName name="_xlnm.Print_Titles" localSheetId="0">ANALÍTICO!$1:$11</definedName>
    <definedName name="_xlnm.Print_Titles" localSheetId="1">COMPOSIÇÕES!$1:$9</definedName>
    <definedName name="total">#REF!</definedName>
    <definedName name="total_1">#REF!</definedName>
    <definedName name="TOTAL_GERAL">#REF!</definedName>
    <definedName name="TOTAL_GERAL_1">#REF!</definedName>
    <definedName name="wewewe">#REF!</definedName>
    <definedName name="wewewe_1">#REF!</definedName>
    <definedName name="XCVZ">#REF!</definedName>
    <definedName name="ytyty">#REF!</definedName>
    <definedName name="ytyty_1">#REF!</definedName>
    <definedName name="ytytyt">#REF!</definedName>
    <definedName name="ytytyt_1">#REF!</definedName>
    <definedName name="ytytytyty">#REF!</definedName>
    <definedName name="ytytytyty_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6" l="1"/>
  <c r="F31" i="6"/>
  <c r="F18" i="6"/>
  <c r="F19" i="6"/>
  <c r="F20" i="6"/>
  <c r="F17" i="6"/>
  <c r="H31" i="6"/>
  <c r="E31" i="6"/>
  <c r="I31" i="6" l="1"/>
  <c r="J31" i="6" s="1"/>
  <c r="H44" i="10" l="1"/>
  <c r="H45" i="10"/>
  <c r="H43" i="10"/>
  <c r="F30" i="6"/>
  <c r="H50" i="10" l="1"/>
  <c r="H49" i="10"/>
  <c r="H51" i="10" l="1"/>
  <c r="G30" i="6" s="1"/>
  <c r="H46" i="10" l="1"/>
  <c r="G27" i="6" s="1"/>
  <c r="H28" i="10"/>
  <c r="H22" i="10"/>
  <c r="F27" i="6"/>
  <c r="F14" i="6"/>
  <c r="B5" i="10" l="1"/>
  <c r="H21" i="10" l="1"/>
  <c r="H23" i="10" l="1"/>
  <c r="H24" i="10" s="1"/>
  <c r="H29" i="10" l="1"/>
  <c r="H16" i="10"/>
  <c r="H17" i="10"/>
  <c r="H15" i="10"/>
  <c r="H14" i="10"/>
  <c r="H13" i="10"/>
  <c r="H12" i="10"/>
  <c r="H11" i="10"/>
  <c r="H18" i="10" l="1"/>
  <c r="G14" i="6" s="1"/>
  <c r="H27" i="10"/>
  <c r="H30" i="10" s="1"/>
  <c r="H39" i="10" l="1"/>
  <c r="H34" i="10"/>
  <c r="F26" i="6" l="1"/>
  <c r="F23" i="6"/>
  <c r="H38" i="10" l="1"/>
  <c r="H40" i="10" s="1"/>
  <c r="G18" i="6" l="1"/>
  <c r="G17" i="6" s="1"/>
  <c r="G20" i="6"/>
  <c r="H30" i="6" l="1"/>
  <c r="I30" i="6" s="1"/>
  <c r="I29" i="6" s="1"/>
  <c r="J30" i="6" l="1"/>
  <c r="H27" i="6"/>
  <c r="I27" i="6" s="1"/>
  <c r="H17" i="6"/>
  <c r="H14" i="6"/>
  <c r="I26" i="6" l="1"/>
  <c r="I25" i="6" s="1"/>
  <c r="C14" i="20" s="1"/>
  <c r="J29" i="6"/>
  <c r="C15" i="20"/>
  <c r="J27" i="6"/>
  <c r="I14" i="6"/>
  <c r="C11" i="20" s="1"/>
  <c r="I17" i="6"/>
  <c r="J17" i="6" s="1"/>
  <c r="I23" i="6"/>
  <c r="J23" i="6" s="1"/>
  <c r="H20" i="6"/>
  <c r="H18" i="6"/>
  <c r="J26" i="6" l="1"/>
  <c r="J15" i="20"/>
  <c r="D15" i="20"/>
  <c r="E15" i="20"/>
  <c r="G15" i="20"/>
  <c r="H15" i="20"/>
  <c r="F15" i="20"/>
  <c r="I15" i="20"/>
  <c r="J25" i="6"/>
  <c r="J14" i="6"/>
  <c r="I22" i="6"/>
  <c r="J22" i="6" s="1"/>
  <c r="I18" i="6"/>
  <c r="J18" i="6" s="1"/>
  <c r="I20" i="6"/>
  <c r="J20" i="6" s="1"/>
  <c r="D11" i="20"/>
  <c r="E11" i="20"/>
  <c r="H11" i="20"/>
  <c r="J11" i="20"/>
  <c r="F11" i="20"/>
  <c r="I11" i="20"/>
  <c r="G11" i="20"/>
  <c r="I14" i="20"/>
  <c r="D14" i="20"/>
  <c r="E14" i="20"/>
  <c r="F14" i="20"/>
  <c r="G14" i="20"/>
  <c r="H14" i="20"/>
  <c r="K15" i="20" l="1"/>
  <c r="C13" i="20"/>
  <c r="D13" i="20" s="1"/>
  <c r="J14" i="20"/>
  <c r="K11" i="20"/>
  <c r="G13" i="20" l="1"/>
  <c r="E13" i="20"/>
  <c r="I13" i="20"/>
  <c r="F13" i="20"/>
  <c r="H13" i="20"/>
  <c r="K14" i="20"/>
  <c r="J13" i="20" l="1"/>
  <c r="K13" i="20" s="1"/>
  <c r="H33" i="10"/>
  <c r="H35" i="10" s="1"/>
  <c r="G19" i="6" l="1"/>
  <c r="H19" i="6" s="1"/>
  <c r="I19" i="6" l="1"/>
  <c r="I16" i="6" s="1"/>
  <c r="J16" i="6" s="1"/>
  <c r="I12" i="6" l="1"/>
  <c r="I33" i="6" s="1"/>
  <c r="C16" i="20" s="1"/>
  <c r="C12" i="20"/>
  <c r="D12" i="20" s="1"/>
  <c r="D16" i="20" s="1"/>
  <c r="J19" i="6"/>
  <c r="J12" i="6" l="1"/>
  <c r="I12" i="20"/>
  <c r="I16" i="20" s="1"/>
  <c r="G12" i="20"/>
  <c r="G16" i="20" s="1"/>
  <c r="J33" i="6"/>
  <c r="I9" i="6" s="1"/>
  <c r="F12" i="20"/>
  <c r="F16" i="20" s="1"/>
  <c r="E12" i="20"/>
  <c r="E16" i="20" s="1"/>
  <c r="H12" i="20"/>
  <c r="H16" i="20" s="1"/>
  <c r="K16" i="20" l="1"/>
  <c r="C17" i="20"/>
  <c r="J12" i="20"/>
  <c r="I17" i="20"/>
  <c r="G17" i="20"/>
  <c r="C18" i="20"/>
  <c r="F17" i="20"/>
  <c r="H17" i="20"/>
  <c r="E17" i="20"/>
  <c r="D17" i="20"/>
  <c r="J16" i="20" l="1"/>
  <c r="J17" i="20" s="1"/>
  <c r="K17" i="20" s="1"/>
  <c r="K12" i="2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49" authorId="0" shapeId="0" xr:uid="{00000000-0006-0000-0100-000001000000}">
      <text>
        <r>
          <rPr>
            <sz val="10"/>
            <rFont val="Arial"/>
            <family val="2"/>
            <charset val="1"/>
          </rPr>
          <t>Sugestão alterar para o código 96543/Sinapi - 
ARMAÇÃO DE BLOCO, VIGA BALDRAME E SAPATA UTILIZANDO AÇO CA-60 DE 5 MM</t>
        </r>
      </text>
    </comment>
  </commentList>
</comments>
</file>

<file path=xl/sharedStrings.xml><?xml version="1.0" encoding="utf-8"?>
<sst xmlns="http://schemas.openxmlformats.org/spreadsheetml/2006/main" count="229" uniqueCount="133">
  <si>
    <t>COMPANHIA DE DESENVOLVIMENTO DOS VALES DO SÃO FRANCISCO E DO PARNAÍBA</t>
  </si>
  <si>
    <t>BASE</t>
  </si>
  <si>
    <t>ITEM</t>
  </si>
  <si>
    <t>ESPECIFICAÇÃO DOS SERVIÇOS</t>
  </si>
  <si>
    <t>UND</t>
  </si>
  <si>
    <t>01</t>
  </si>
  <si>
    <t>01.01</t>
  </si>
  <si>
    <t>01.02</t>
  </si>
  <si>
    <t>02</t>
  </si>
  <si>
    <t>UN</t>
  </si>
  <si>
    <t>OBJETO:</t>
  </si>
  <si>
    <t>BDI SERVIÇOS</t>
  </si>
  <si>
    <t>BDI MATERIAIS</t>
  </si>
  <si>
    <t>01.02.01</t>
  </si>
  <si>
    <t xml:space="preserve">H     </t>
  </si>
  <si>
    <t>02.01</t>
  </si>
  <si>
    <t xml:space="preserve">SERVIÇOS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</si>
  <si>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</t>
  </si>
  <si>
    <t xml:space="preserve">UNXKM </t>
  </si>
  <si>
    <t>UNXKM</t>
  </si>
  <si>
    <t>QUANTIDADE TOTAL</t>
  </si>
  <si>
    <t>VALOR
UNIT.
S/BDI (R$)</t>
  </si>
  <si>
    <t>VALOR
UNIT.
C/BDI (R$)</t>
  </si>
  <si>
    <t>VALOR
TOTAL (R$)</t>
  </si>
  <si>
    <t>CÓDIGO / BASE</t>
  </si>
  <si>
    <t>VALOR TOTAL DA PLANILHA</t>
  </si>
  <si>
    <t xml:space="preserve">CHP   </t>
  </si>
  <si>
    <t>Custo Direto Total</t>
  </si>
  <si>
    <t>DESCRIÇÃO</t>
  </si>
  <si>
    <t>01.03</t>
  </si>
  <si>
    <t>CRONOGRAMA FÍSICO-FINANCEIRO</t>
  </si>
  <si>
    <t>VALOR TOTAL (R$)</t>
  </si>
  <si>
    <t>Mês 01</t>
  </si>
  <si>
    <t>Mês 02</t>
  </si>
  <si>
    <t>Mês 03</t>
  </si>
  <si>
    <t>Mês 04</t>
  </si>
  <si>
    <t>Mês 05</t>
  </si>
  <si>
    <t>Mês 06</t>
  </si>
  <si>
    <t>Mês 07</t>
  </si>
  <si>
    <t>Total</t>
  </si>
  <si>
    <t>PERCENTUAL EXECUTADO</t>
  </si>
  <si>
    <t>Fonte</t>
  </si>
  <si>
    <t>Código</t>
  </si>
  <si>
    <t>Unidade</t>
  </si>
  <si>
    <t>Quantidade</t>
  </si>
  <si>
    <t>Preço unitário</t>
  </si>
  <si>
    <t>Preço total</t>
  </si>
  <si>
    <t>Sinapi Serv</t>
  </si>
  <si>
    <t>COMPOSICÕES DE CUSTOS UNITÁRIOS DE SERVICOS</t>
  </si>
  <si>
    <t>QTD DE BANHEIROS</t>
  </si>
  <si>
    <t>COTAÇÃO 01</t>
  </si>
  <si>
    <t>COTAÇÃO 02</t>
  </si>
  <si>
    <t>ESPECIFICAÇÃO DOS ITENS</t>
  </si>
  <si>
    <t>03</t>
  </si>
  <si>
    <t xml:space="preserve">VALOR (R$)
/ BANHEIRO </t>
  </si>
  <si>
    <t>QUANTIDADE ESTIMADA / BANHEIRO</t>
  </si>
  <si>
    <t>L</t>
  </si>
  <si>
    <t>PREGO DE ACO POLIDO COM CABECA 18 X 30 (2 3/4 X 10)</t>
  </si>
  <si>
    <t>PONTALETE *7,5 X 7,5* CM EM PINUS, MISTA OU EQUIVALENTE DA REGIAO - BRUTA</t>
  </si>
  <si>
    <t>PINTOR PARA TINTA EPÓXI COM ENCARGOS COMPLEMENTARES</t>
  </si>
  <si>
    <t>TINTA EPOXI BASE AGUA PREMIUM, BRANCA</t>
  </si>
  <si>
    <t>SARRAFO NAO APARELHADO *2,5 X 7* CM, EM MACARANDUBA, ANGELIM OU EQUIVALENTE DA REGIAO -  BRUTA</t>
  </si>
  <si>
    <t>SICRO3</t>
  </si>
  <si>
    <t>BASES DE REFERÊNCIA.: SINAPI / SICRO3</t>
  </si>
  <si>
    <t>PLANILHA ORÇAMENTÁRIA SINTÉTICA</t>
  </si>
  <si>
    <t>MATERIAIS</t>
  </si>
  <si>
    <t>CPU001</t>
  </si>
  <si>
    <t>CPU002</t>
  </si>
  <si>
    <t>CPU003</t>
  </si>
  <si>
    <t>01.01.01</t>
  </si>
  <si>
    <t>VALOR TOTAL PLANILHA</t>
  </si>
  <si>
    <t>SERVIÇOS PRELIMINARES</t>
  </si>
  <si>
    <t xml:space="preserve">PLACA DE OBRA EM CHAPA DE ACO GALVANIZADO (01 PLACA DE 2,40 X 1,20M POR MUNICÍPIO)                                                                                                                                  </t>
  </si>
  <si>
    <t>-</t>
  </si>
  <si>
    <t xml:space="preserve">M2    </t>
  </si>
  <si>
    <t>Sinapi Ins</t>
  </si>
  <si>
    <t xml:space="preserve">M     </t>
  </si>
  <si>
    <t>PLACA DE OBRA (PARA CONSTRUCAO CIVIL) EM CHAPA GALVANIZADA *N. 22*, ADESIVADA, DE *2,4 X 1,2* M (SEM POSTES PARA FIXACAO)</t>
  </si>
  <si>
    <t xml:space="preserve">KG    </t>
  </si>
  <si>
    <t xml:space="preserve">CARPINTEIRO DE FORMAS COM ENCARGOS COMPLEMENTARES                                                                                                                                                       </t>
  </si>
  <si>
    <t xml:space="preserve">SERVENTE COM ENCARGOS COMPLEMENTARES                                                                                                                                                                    </t>
  </si>
  <si>
    <t xml:space="preserve">CONCRETO MAGRO PARA LASTRO. TRAÇO 1:4.5:4.5 (CIMENTO/ AREIA MÉDIA/ BRITA 1)  - PREPARO MECÂNICO COM BETONEIRA 400 L. AF_07/2016                                                                         </t>
  </si>
  <si>
    <t xml:space="preserve">M3    </t>
  </si>
  <si>
    <t xml:space="preserve">PLACA DE OBRA EM CHAPA DE ACO GALVANIZADO </t>
  </si>
  <si>
    <t>01.02.02</t>
  </si>
  <si>
    <t>01.02.03</t>
  </si>
  <si>
    <t>01.03.01</t>
  </si>
  <si>
    <t>CPU004</t>
  </si>
  <si>
    <t>01.02.04</t>
  </si>
  <si>
    <t>CPU005</t>
  </si>
  <si>
    <t>TRANSPORTE DA FÁBRICA PARA O ESTADO DE ALAGOAS EM RODOVIA PAVIMENTADA -  COM CAVALO MECÂNICO COM SEMIRREBOQUE CAPACIDADE DE 22 t</t>
  </si>
  <si>
    <t>TRANSPORTE DA FÁBRICA PARA O ESTADO DE ALAGOAS EM RODOVIA PAVIMENTADA</t>
  </si>
  <si>
    <t>TRANSPORTE DENTRO DO MUNICÍPIO ATÉ O LOCAL DE INSTALAÇÃO EM RODOVIA PAVIMENTADA - COM CAMINHAO CARROCERIA 5 T</t>
  </si>
  <si>
    <t>TRANSPORTE DENTRO DO MUNICÍPIO ATÉ O LOCAL DE INSTALAÇÃO - RODOVIA EM LEITO NATURAL - COM CAMINHAO CARROCERIA 5 T</t>
  </si>
  <si>
    <t xml:space="preserve">TRANSPORTE DENTRO DO MUNICÍPIO ATÉ O LOCAL DE INSTALAÇÃO EM RODOVIA PAVIMENTADA </t>
  </si>
  <si>
    <t>TRANSPORTE DENTRO DO MUNICÍPIO ATÉ O LOCAL DE INSTALAÇÃO - RODOVIA EM LEITO NATURAL</t>
  </si>
  <si>
    <t>TRANSPORTE ENTRE MUNICÍPIOS DE ALAGOAS EM RODOVIA PAVIMENTADA</t>
  </si>
  <si>
    <t>TRANSPORTE ENTRE MUNICÍPIOS DE ALAGOAS EM RODOVIA PAVIMENTADA  -  COM CAVALO MECÂNICO COM SEMIRREBOQUE CAPACIDADE DE 22 t</t>
  </si>
  <si>
    <t>MINISTÉRIO DA INTEGRAÇÃO E DO DESENVOLVIMENTO REGIONAL - MIDR</t>
  </si>
  <si>
    <t>ÁREA DE REVITALIZAÇÃO E SUSTENTABILIDADE SOCIOAMBIENTAL</t>
  </si>
  <si>
    <t>MÓDULO SANITÁRIO COM TRATAMENTO POR DESIDRATAÇÃO COM TODAS AS PEÇAS, TAXAS E IMPOSTOS INCLUSOS</t>
  </si>
  <si>
    <t xml:space="preserve">TRANSPORTE DOS MÓDULOS SANITÁRIOS                                                                                                                                                                </t>
  </si>
  <si>
    <t xml:space="preserve">INSTALAÇÃO DOS MÓDULOS SANITÁRIOS  E CAPACITAÇÃO DE BENEFICIÁRIOS                                                                                                                                                            </t>
  </si>
  <si>
    <t>INSTALAÇÃO COMPLETA DOS MÓDULOS SANITÁRIOS, INCLUINDO MOBILIZAÇÃO, ADMINISTRAÇÃO, MÃO DE OBRA, FERRAMENTAS, CAPACITAÇÃO DE BENEFICIÁRIOS, TAXAS E IMPOSTOS</t>
  </si>
  <si>
    <t xml:space="preserve">TRANSPORTE DOS MÓDULOS SANITÁRIOS                                                                                                                                                                           </t>
  </si>
  <si>
    <t>MÓDULO SANITÁRIO COM TRATAMENTO POR DESIDRATAÇÃO COM TODAS AS PEÇAS INCLUSAS (FORNECIMENTO)</t>
  </si>
  <si>
    <t>VALOR UNITÁRIO POR MÓDULO</t>
  </si>
  <si>
    <t>02.02</t>
  </si>
  <si>
    <t>COTAÇÃO</t>
  </si>
  <si>
    <t>CPU006</t>
  </si>
  <si>
    <t xml:space="preserve">PAPEL HIGIÊNICO SIMPLES - ROLO </t>
  </si>
  <si>
    <t xml:space="preserve">TOALHA DE ROSTO </t>
  </si>
  <si>
    <t>SABONETE EM BARRA</t>
  </si>
  <si>
    <t>A9335</t>
  </si>
  <si>
    <t>A9353</t>
  </si>
  <si>
    <t>CAVALO MECÂNICO ESTRADEIRO 6 X 2, PBT 23.000 KG - 265 KW</t>
  </si>
  <si>
    <t>SEMIRREBOQUE COM 2 EIXOS</t>
  </si>
  <si>
    <t>CAMINHÃO CARROCERIA DE 5 T - RODOVIA PAVIMENTADA</t>
  </si>
  <si>
    <t>KIT HIGIENE</t>
  </si>
  <si>
    <t>KIT HIGIENE - PAPEL HIGIENICO, TOALHA DE ROSTO E SABONETE EM BARRA</t>
  </si>
  <si>
    <t>ÁREA DE REVITALIZAÇÃO E DESENVOLVIMENTO TERRITORIAL</t>
  </si>
  <si>
    <t>SERVIÇOS COMPLEMENTARES</t>
  </si>
  <si>
    <t>03.01</t>
  </si>
  <si>
    <t>PINTURA DO LOGOTIPO DA CODEVASF NO CORPO DO MÓDULO SANITÁRIO</t>
  </si>
  <si>
    <t>PERNAMBUCO</t>
  </si>
  <si>
    <t>07.2024 / 04.2024</t>
  </si>
  <si>
    <t>E9687</t>
  </si>
  <si>
    <t>03.02</t>
  </si>
  <si>
    <t>EXECUÇÃO DE PISO EM CONCRETO NA ÁREA EXTERNA</t>
  </si>
  <si>
    <t>M³</t>
  </si>
  <si>
    <t>M²</t>
  </si>
  <si>
    <t>FORNECIMENTO, TRANSPORTE E INSTALAÇÃO DE MÓDULOS SANITÁRIOS COM TRATAMENTO POR DESIDRATAÇÃO - PERNAMBUCO</t>
  </si>
  <si>
    <t>COTAÇÃO 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</si>
</sst>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#,##0.0000000"/>
    <numFmt numFmtId="168" formatCode="_(* #,##0.00_);_(* \(#,##0.00\);_(* \-??_);_(@_)"/>
    <numFmt numFmtId="169" formatCode="#,##0.000000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8"/>
      <name val="Arial"/>
      <family val="2"/>
    </font>
    <font>
      <sz val="10"/>
      <name val="Arial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20"/>
      <name val="Arial Narrow"/>
      <family val="2"/>
    </font>
    <font>
      <sz val="12"/>
      <name val="Arial Narrow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2"/>
      <color theme="0"/>
      <name val="Arial Narrow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b/>
      <sz val="13"/>
      <color theme="0"/>
      <name val="Arial Narrow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sz val="13"/>
      <name val="Arial Narrow"/>
      <family val="2"/>
    </font>
    <font>
      <b/>
      <sz val="12"/>
      <color theme="4"/>
      <name val="Arial"/>
      <family val="2"/>
    </font>
    <font>
      <sz val="12"/>
      <color rgb="FFFFFF00"/>
      <name val="Arial Narrow"/>
      <family val="2"/>
    </font>
    <font>
      <sz val="12"/>
      <color rgb="FF000000"/>
      <name val="Arial Narrow"/>
      <family val="2"/>
      <charset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68">
    <xf numFmtId="0" fontId="0" fillId="0" borderId="0"/>
    <xf numFmtId="166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166" fontId="16" fillId="0" borderId="0" applyFon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1" fillId="0" borderId="0"/>
    <xf numFmtId="166" fontId="11" fillId="0" borderId="0" applyFont="0" applyFill="0" applyBorder="0" applyAlignment="0" applyProtection="0"/>
    <xf numFmtId="0" fontId="14" fillId="0" borderId="0"/>
    <xf numFmtId="0" fontId="10" fillId="0" borderId="0"/>
    <xf numFmtId="9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5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7" fillId="0" borderId="0"/>
    <xf numFmtId="0" fontId="21" fillId="0" borderId="0"/>
    <xf numFmtId="0" fontId="14" fillId="0" borderId="0"/>
    <xf numFmtId="9" fontId="14" fillId="0" borderId="0" applyFill="0" applyBorder="0" applyAlignment="0" applyProtection="0"/>
    <xf numFmtId="0" fontId="6" fillId="0" borderId="0"/>
    <xf numFmtId="164" fontId="24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21" fillId="0" borderId="0"/>
    <xf numFmtId="0" fontId="27" fillId="0" borderId="0"/>
    <xf numFmtId="0" fontId="5" fillId="0" borderId="0"/>
    <xf numFmtId="0" fontId="28" fillId="0" borderId="0"/>
    <xf numFmtId="168" fontId="14" fillId="0" borderId="0" applyFill="0" applyBorder="0" applyAlignment="0" applyProtection="0"/>
    <xf numFmtId="0" fontId="4" fillId="0" borderId="0"/>
    <xf numFmtId="164" fontId="1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6" fontId="1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164" fontId="1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42" fillId="0" borderId="0"/>
    <xf numFmtId="0" fontId="1" fillId="0" borderId="0"/>
  </cellStyleXfs>
  <cellXfs count="179">
    <xf numFmtId="0" fontId="0" fillId="0" borderId="0" xfId="0"/>
    <xf numFmtId="49" fontId="15" fillId="0" borderId="0" xfId="0" applyNumberFormat="1" applyFont="1" applyBorder="1" applyAlignment="1">
      <alignment horizontal="left" vertical="center" indent="15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49" fontId="15" fillId="0" borderId="0" xfId="0" applyNumberFormat="1" applyFont="1" applyAlignment="1">
      <alignment vertical="center"/>
    </xf>
    <xf numFmtId="0" fontId="15" fillId="0" borderId="0" xfId="0" applyFont="1" applyAlignment="1">
      <alignment vertical="center" wrapText="1"/>
    </xf>
    <xf numFmtId="166" fontId="15" fillId="0" borderId="0" xfId="1" applyFont="1" applyAlignment="1">
      <alignment vertical="center"/>
    </xf>
    <xf numFmtId="166" fontId="15" fillId="0" borderId="1" xfId="1" applyFont="1" applyBorder="1" applyAlignment="1">
      <alignment horizontal="center" vertical="center" wrapText="1"/>
    </xf>
    <xf numFmtId="49" fontId="15" fillId="0" borderId="0" xfId="0" applyNumberFormat="1" applyFont="1" applyBorder="1" applyAlignment="1">
      <alignment vertical="center"/>
    </xf>
    <xf numFmtId="1" fontId="15" fillId="0" borderId="0" xfId="0" applyNumberFormat="1" applyFont="1" applyBorder="1" applyAlignment="1">
      <alignment horizontal="left" vertical="center"/>
    </xf>
    <xf numFmtId="0" fontId="15" fillId="0" borderId="0" xfId="0" applyFont="1" applyAlignment="1">
      <alignment horizontal="center" vertical="center" wrapText="1"/>
    </xf>
    <xf numFmtId="0" fontId="19" fillId="0" borderId="0" xfId="21" applyFont="1"/>
    <xf numFmtId="4" fontId="19" fillId="0" borderId="0" xfId="21" applyNumberFormat="1" applyFont="1"/>
    <xf numFmtId="49" fontId="19" fillId="0" borderId="0" xfId="21" applyNumberFormat="1" applyFont="1" applyAlignment="1">
      <alignment vertical="top"/>
    </xf>
    <xf numFmtId="0" fontId="19" fillId="0" borderId="0" xfId="21" applyFont="1" applyAlignment="1">
      <alignment vertical="top" wrapText="1"/>
    </xf>
    <xf numFmtId="0" fontId="19" fillId="0" borderId="0" xfId="21" applyFont="1" applyAlignment="1">
      <alignment horizontal="center" vertical="top" wrapText="1"/>
    </xf>
    <xf numFmtId="0" fontId="19" fillId="0" borderId="0" xfId="21" applyFont="1" applyAlignment="1">
      <alignment horizontal="center"/>
    </xf>
    <xf numFmtId="0" fontId="18" fillId="0" borderId="0" xfId="21" applyFont="1"/>
    <xf numFmtId="4" fontId="18" fillId="0" borderId="0" xfId="21" applyNumberFormat="1" applyFont="1"/>
    <xf numFmtId="0" fontId="15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49" fontId="15" fillId="0" borderId="0" xfId="0" applyNumberFormat="1" applyFont="1" applyBorder="1" applyAlignment="1">
      <alignment horizontal="left" vertical="center"/>
    </xf>
    <xf numFmtId="0" fontId="19" fillId="0" borderId="0" xfId="21" applyFont="1" applyAlignment="1">
      <alignment vertical="top"/>
    </xf>
    <xf numFmtId="169" fontId="19" fillId="0" borderId="0" xfId="21" applyNumberFormat="1" applyFont="1"/>
    <xf numFmtId="49" fontId="15" fillId="0" borderId="0" xfId="1" applyNumberFormat="1" applyFont="1" applyBorder="1" applyAlignment="1">
      <alignment horizontal="left" vertical="center" indent="1"/>
    </xf>
    <xf numFmtId="49" fontId="15" fillId="0" borderId="0" xfId="1" applyNumberFormat="1" applyFont="1" applyBorder="1" applyAlignment="1">
      <alignment horizontal="center" vertical="center"/>
    </xf>
    <xf numFmtId="10" fontId="15" fillId="0" borderId="0" xfId="2" applyNumberFormat="1" applyFont="1" applyBorder="1" applyAlignment="1">
      <alignment horizontal="center" vertical="center"/>
    </xf>
    <xf numFmtId="10" fontId="19" fillId="0" borderId="1" xfId="2" applyNumberFormat="1" applyFont="1" applyBorder="1" applyAlignment="1">
      <alignment horizontal="center" vertical="center"/>
    </xf>
    <xf numFmtId="10" fontId="18" fillId="0" borderId="1" xfId="2" applyNumberFormat="1" applyFont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167" fontId="18" fillId="2" borderId="1" xfId="0" applyNumberFormat="1" applyFont="1" applyFill="1" applyBorder="1" applyAlignment="1">
      <alignment horizontal="center" vertical="center" wrapText="1"/>
    </xf>
    <xf numFmtId="0" fontId="19" fillId="0" borderId="0" xfId="21" applyFont="1" applyAlignment="1">
      <alignment horizontal="left" vertical="center" wrapText="1"/>
    </xf>
    <xf numFmtId="164" fontId="19" fillId="0" borderId="0" xfId="26" applyFont="1"/>
    <xf numFmtId="49" fontId="15" fillId="0" borderId="0" xfId="0" applyNumberFormat="1" applyFont="1" applyAlignment="1">
      <alignment horizontal="left" vertical="center"/>
    </xf>
    <xf numFmtId="49" fontId="19" fillId="0" borderId="0" xfId="21" applyNumberFormat="1" applyFont="1" applyAlignment="1">
      <alignment vertical="top" wrapText="1"/>
    </xf>
    <xf numFmtId="0" fontId="19" fillId="0" borderId="0" xfId="21" applyFont="1" applyFill="1" applyAlignment="1">
      <alignment vertical="top" wrapText="1"/>
    </xf>
    <xf numFmtId="0" fontId="19" fillId="0" borderId="0" xfId="21" applyFont="1" applyAlignment="1">
      <alignment wrapText="1"/>
    </xf>
    <xf numFmtId="169" fontId="19" fillId="0" borderId="0" xfId="21" applyNumberFormat="1" applyFont="1" applyAlignment="1">
      <alignment wrapText="1"/>
    </xf>
    <xf numFmtId="4" fontId="19" fillId="0" borderId="0" xfId="21" applyNumberFormat="1" applyFont="1" applyAlignment="1">
      <alignment wrapText="1"/>
    </xf>
    <xf numFmtId="0" fontId="19" fillId="4" borderId="0" xfId="21" applyFont="1" applyFill="1"/>
    <xf numFmtId="49" fontId="15" fillId="0" borderId="0" xfId="23" applyNumberFormat="1" applyFont="1" applyBorder="1" applyAlignment="1">
      <alignment horizontal="left" vertical="center" indent="15"/>
    </xf>
    <xf numFmtId="0" fontId="15" fillId="0" borderId="0" xfId="23" applyFont="1" applyBorder="1" applyAlignment="1">
      <alignment vertical="center"/>
    </xf>
    <xf numFmtId="0" fontId="15" fillId="0" borderId="0" xfId="23" applyFont="1" applyAlignment="1">
      <alignment vertical="center"/>
    </xf>
    <xf numFmtId="49" fontId="15" fillId="0" borderId="0" xfId="23" applyNumberFormat="1" applyFont="1" applyAlignment="1">
      <alignment vertical="center"/>
    </xf>
    <xf numFmtId="0" fontId="15" fillId="0" borderId="0" xfId="23" applyFont="1" applyAlignment="1">
      <alignment vertical="center" wrapText="1"/>
    </xf>
    <xf numFmtId="49" fontId="15" fillId="0" borderId="0" xfId="23" applyNumberFormat="1" applyFont="1" applyBorder="1" applyAlignment="1">
      <alignment vertical="center"/>
    </xf>
    <xf numFmtId="49" fontId="15" fillId="0" borderId="1" xfId="23" applyNumberFormat="1" applyFont="1" applyBorder="1" applyAlignment="1">
      <alignment horizontal="center" vertical="center" wrapText="1"/>
    </xf>
    <xf numFmtId="0" fontId="15" fillId="0" borderId="1" xfId="23" applyFont="1" applyBorder="1" applyAlignment="1">
      <alignment horizontal="center" vertical="center" wrapText="1"/>
    </xf>
    <xf numFmtId="49" fontId="19" fillId="0" borderId="1" xfId="33" applyNumberFormat="1" applyFont="1" applyBorder="1" applyAlignment="1">
      <alignment horizontal="center" vertical="center"/>
    </xf>
    <xf numFmtId="0" fontId="18" fillId="0" borderId="1" xfId="33" applyFont="1" applyBorder="1" applyAlignment="1">
      <alignment horizontal="center" vertical="center" wrapText="1"/>
    </xf>
    <xf numFmtId="164" fontId="18" fillId="0" borderId="1" xfId="34" applyFont="1" applyBorder="1" applyAlignment="1">
      <alignment horizontal="center" vertical="center"/>
    </xf>
    <xf numFmtId="164" fontId="19" fillId="0" borderId="1" xfId="34" applyFont="1" applyBorder="1" applyAlignment="1">
      <alignment horizontal="center" vertical="center"/>
    </xf>
    <xf numFmtId="0" fontId="18" fillId="0" borderId="0" xfId="33" applyFont="1"/>
    <xf numFmtId="4" fontId="18" fillId="0" borderId="0" xfId="33" applyNumberFormat="1" applyFont="1"/>
    <xf numFmtId="0" fontId="19" fillId="0" borderId="0" xfId="33" applyFont="1"/>
    <xf numFmtId="4" fontId="29" fillId="0" borderId="0" xfId="33" applyNumberFormat="1" applyFont="1"/>
    <xf numFmtId="4" fontId="19" fillId="0" borderId="0" xfId="33" applyNumberFormat="1" applyFont="1"/>
    <xf numFmtId="49" fontId="19" fillId="0" borderId="0" xfId="33" applyNumberFormat="1" applyFont="1" applyAlignment="1">
      <alignment vertical="top"/>
    </xf>
    <xf numFmtId="0" fontId="19" fillId="0" borderId="0" xfId="33" applyFont="1" applyAlignment="1">
      <alignment vertical="top" wrapText="1"/>
    </xf>
    <xf numFmtId="164" fontId="15" fillId="0" borderId="1" xfId="1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164" fontId="26" fillId="0" borderId="1" xfId="23" applyNumberFormat="1" applyFont="1" applyBorder="1" applyAlignment="1">
      <alignment horizontal="center" vertical="center" wrapText="1"/>
    </xf>
    <xf numFmtId="0" fontId="26" fillId="0" borderId="0" xfId="23" applyFont="1" applyAlignment="1">
      <alignment vertical="center" wrapText="1"/>
    </xf>
    <xf numFmtId="164" fontId="19" fillId="0" borderId="0" xfId="33" applyNumberFormat="1" applyFont="1"/>
    <xf numFmtId="164" fontId="18" fillId="0" borderId="0" xfId="26" applyFont="1"/>
    <xf numFmtId="164" fontId="15" fillId="0" borderId="0" xfId="26" applyFont="1" applyAlignment="1">
      <alignment vertical="center" wrapText="1"/>
    </xf>
    <xf numFmtId="0" fontId="18" fillId="0" borderId="1" xfId="21" applyFont="1" applyBorder="1" applyAlignment="1">
      <alignment horizontal="center" vertical="center" wrapText="1"/>
    </xf>
    <xf numFmtId="0" fontId="19" fillId="0" borderId="0" xfId="33" applyNumberFormat="1" applyFont="1"/>
    <xf numFmtId="4" fontId="19" fillId="4" borderId="0" xfId="21" applyNumberFormat="1" applyFont="1" applyFill="1"/>
    <xf numFmtId="49" fontId="18" fillId="0" borderId="1" xfId="33" applyNumberFormat="1" applyFont="1" applyBorder="1" applyAlignment="1">
      <alignment horizontal="center" vertical="center"/>
    </xf>
    <xf numFmtId="49" fontId="18" fillId="0" borderId="1" xfId="33" quotePrefix="1" applyNumberFormat="1" applyFont="1" applyBorder="1" applyAlignment="1">
      <alignment horizontal="center" vertical="center" wrapText="1"/>
    </xf>
    <xf numFmtId="0" fontId="30" fillId="4" borderId="1" xfId="0" applyFont="1" applyFill="1" applyBorder="1" applyAlignment="1">
      <alignment horizontal="center" vertical="center" wrapText="1"/>
    </xf>
    <xf numFmtId="167" fontId="30" fillId="4" borderId="1" xfId="0" applyNumberFormat="1" applyFont="1" applyFill="1" applyBorder="1" applyAlignment="1">
      <alignment horizontal="center" vertical="center" wrapText="1"/>
    </xf>
    <xf numFmtId="0" fontId="31" fillId="4" borderId="1" xfId="0" applyFont="1" applyFill="1" applyBorder="1" applyAlignment="1">
      <alignment horizontal="center" vertical="center" wrapText="1"/>
    </xf>
    <xf numFmtId="4" fontId="31" fillId="4" borderId="1" xfId="0" applyNumberFormat="1" applyFont="1" applyFill="1" applyBorder="1" applyAlignment="1">
      <alignment horizontal="center" vertical="center" wrapText="1"/>
    </xf>
    <xf numFmtId="49" fontId="30" fillId="4" borderId="1" xfId="0" applyNumberFormat="1" applyFont="1" applyFill="1" applyBorder="1" applyAlignment="1">
      <alignment horizontal="center" vertical="center" wrapText="1"/>
    </xf>
    <xf numFmtId="4" fontId="30" fillId="4" borderId="1" xfId="0" applyNumberFormat="1" applyFont="1" applyFill="1" applyBorder="1" applyAlignment="1">
      <alignment horizontal="center" vertical="center" wrapText="1"/>
    </xf>
    <xf numFmtId="49" fontId="30" fillId="0" borderId="1" xfId="21" applyNumberFormat="1" applyFont="1" applyBorder="1" applyAlignment="1">
      <alignment horizontal="left" vertical="center" wrapText="1"/>
    </xf>
    <xf numFmtId="0" fontId="23" fillId="0" borderId="1" xfId="21" applyFont="1" applyFill="1" applyBorder="1" applyAlignment="1">
      <alignment horizontal="center" vertical="center" wrapText="1"/>
    </xf>
    <xf numFmtId="0" fontId="23" fillId="0" borderId="1" xfId="21" applyFont="1" applyBorder="1" applyAlignment="1">
      <alignment horizontal="center" vertical="center" wrapText="1"/>
    </xf>
    <xf numFmtId="0" fontId="23" fillId="0" borderId="1" xfId="21" applyFont="1" applyBorder="1" applyAlignment="1">
      <alignment horizontal="left" vertical="center" wrapText="1"/>
    </xf>
    <xf numFmtId="169" fontId="22" fillId="0" borderId="1" xfId="21" applyNumberFormat="1" applyFont="1" applyBorder="1" applyAlignment="1">
      <alignment horizontal="center" vertical="center" wrapText="1"/>
    </xf>
    <xf numFmtId="4" fontId="22" fillId="0" borderId="1" xfId="21" applyNumberFormat="1" applyFont="1" applyBorder="1" applyAlignment="1">
      <alignment horizontal="center" vertical="center" wrapText="1"/>
    </xf>
    <xf numFmtId="49" fontId="23" fillId="0" borderId="1" xfId="21" applyNumberFormat="1" applyFont="1" applyBorder="1" applyAlignment="1">
      <alignment horizontal="center" vertical="center" wrapText="1"/>
    </xf>
    <xf numFmtId="0" fontId="22" fillId="0" borderId="1" xfId="21" applyFont="1" applyFill="1" applyBorder="1" applyAlignment="1">
      <alignment horizontal="center" vertical="center" wrapText="1"/>
    </xf>
    <xf numFmtId="0" fontId="22" fillId="0" borderId="1" xfId="21" applyNumberFormat="1" applyFont="1" applyBorder="1" applyAlignment="1">
      <alignment horizontal="center" vertical="center" wrapText="1"/>
    </xf>
    <xf numFmtId="0" fontId="22" fillId="0" borderId="1" xfId="2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31" fillId="0" borderId="1" xfId="21" applyFont="1" applyFill="1" applyBorder="1" applyAlignment="1">
      <alignment horizontal="center" vertical="center" wrapText="1"/>
    </xf>
    <xf numFmtId="0" fontId="31" fillId="0" borderId="1" xfId="21" applyNumberFormat="1" applyFont="1" applyBorder="1" applyAlignment="1">
      <alignment horizontal="center" vertical="center" wrapText="1"/>
    </xf>
    <xf numFmtId="0" fontId="31" fillId="0" borderId="1" xfId="21" applyFont="1" applyBorder="1" applyAlignment="1">
      <alignment horizontal="left" vertical="center" wrapText="1"/>
    </xf>
    <xf numFmtId="0" fontId="31" fillId="0" borderId="1" xfId="21" applyFont="1" applyBorder="1" applyAlignment="1">
      <alignment horizontal="center" vertical="center" wrapText="1"/>
    </xf>
    <xf numFmtId="49" fontId="22" fillId="0" borderId="1" xfId="21" applyNumberFormat="1" applyFont="1" applyBorder="1" applyAlignment="1">
      <alignment horizontal="center" vertical="center" wrapText="1"/>
    </xf>
    <xf numFmtId="169" fontId="23" fillId="0" borderId="1" xfId="21" applyNumberFormat="1" applyFont="1" applyBorder="1" applyAlignment="1">
      <alignment horizontal="center" vertical="center" wrapText="1"/>
    </xf>
    <xf numFmtId="4" fontId="23" fillId="0" borderId="1" xfId="21" applyNumberFormat="1" applyFont="1" applyBorder="1" applyAlignment="1">
      <alignment horizontal="center" vertical="center" wrapText="1"/>
    </xf>
    <xf numFmtId="0" fontId="22" fillId="0" borderId="1" xfId="21" applyFont="1" applyBorder="1" applyAlignment="1">
      <alignment horizontal="left" vertical="center" wrapText="1"/>
    </xf>
    <xf numFmtId="169" fontId="22" fillId="0" borderId="1" xfId="28" applyNumberFormat="1" applyFont="1" applyFill="1" applyBorder="1" applyAlignment="1">
      <alignment horizontal="center" vertical="center"/>
    </xf>
    <xf numFmtId="49" fontId="33" fillId="3" borderId="1" xfId="0" applyNumberFormat="1" applyFont="1" applyFill="1" applyBorder="1" applyAlignment="1">
      <alignment horizontal="center" vertical="center" wrapText="1"/>
    </xf>
    <xf numFmtId="0" fontId="33" fillId="3" borderId="1" xfId="0" applyFont="1" applyFill="1" applyBorder="1" applyAlignment="1">
      <alignment horizontal="center" vertical="center" wrapText="1"/>
    </xf>
    <xf numFmtId="166" fontId="33" fillId="3" borderId="1" xfId="1" applyFont="1" applyFill="1" applyBorder="1" applyAlignment="1">
      <alignment horizontal="center" vertical="center" wrapText="1"/>
    </xf>
    <xf numFmtId="49" fontId="33" fillId="3" borderId="1" xfId="1" applyNumberFormat="1" applyFont="1" applyFill="1" applyBorder="1" applyAlignment="1">
      <alignment horizontal="center" vertical="center" wrapText="1"/>
    </xf>
    <xf numFmtId="49" fontId="34" fillId="0" borderId="1" xfId="21" quotePrefix="1" applyNumberFormat="1" applyFont="1" applyBorder="1" applyAlignment="1">
      <alignment horizontal="left" vertical="center" wrapText="1"/>
    </xf>
    <xf numFmtId="4" fontId="34" fillId="0" borderId="1" xfId="21" applyNumberFormat="1" applyFont="1" applyBorder="1" applyAlignment="1">
      <alignment horizontal="center" vertical="center" wrapText="1"/>
    </xf>
    <xf numFmtId="0" fontId="34" fillId="0" borderId="1" xfId="64" applyFont="1" applyBorder="1" applyAlignment="1">
      <alignment horizontal="center" vertical="center" wrapText="1"/>
    </xf>
    <xf numFmtId="0" fontId="34" fillId="0" borderId="1" xfId="64" applyFont="1" applyBorder="1" applyAlignment="1">
      <alignment horizontal="left" vertical="center" wrapText="1"/>
    </xf>
    <xf numFmtId="0" fontId="35" fillId="0" borderId="1" xfId="64" applyFont="1" applyBorder="1" applyAlignment="1">
      <alignment horizontal="left" vertical="center" wrapText="1"/>
    </xf>
    <xf numFmtId="0" fontId="35" fillId="0" borderId="1" xfId="64" applyFont="1" applyBorder="1" applyAlignment="1">
      <alignment horizontal="right" vertical="center" wrapText="1"/>
    </xf>
    <xf numFmtId="0" fontId="36" fillId="0" borderId="1" xfId="64" applyFont="1" applyBorder="1" applyAlignment="1">
      <alignment horizontal="center" vertical="center" wrapText="1"/>
    </xf>
    <xf numFmtId="0" fontId="35" fillId="0" borderId="1" xfId="64" applyFont="1" applyBorder="1" applyAlignment="1">
      <alignment horizontal="center" vertical="center" wrapText="1"/>
    </xf>
    <xf numFmtId="4" fontId="35" fillId="0" borderId="1" xfId="64" applyNumberFormat="1" applyFont="1" applyBorder="1" applyAlignment="1">
      <alignment horizontal="center" vertical="center" wrapText="1"/>
    </xf>
    <xf numFmtId="4" fontId="35" fillId="0" borderId="1" xfId="21" applyNumberFormat="1" applyFont="1" applyBorder="1" applyAlignment="1">
      <alignment horizontal="center" vertical="center" wrapText="1"/>
    </xf>
    <xf numFmtId="4" fontId="34" fillId="0" borderId="1" xfId="64" applyNumberFormat="1" applyFont="1" applyBorder="1" applyAlignment="1">
      <alignment horizontal="center" vertical="center" wrapText="1"/>
    </xf>
    <xf numFmtId="49" fontId="34" fillId="0" borderId="1" xfId="21" applyNumberFormat="1" applyFont="1" applyBorder="1" applyAlignment="1">
      <alignment horizontal="center" vertical="center" wrapText="1"/>
    </xf>
    <xf numFmtId="49" fontId="35" fillId="0" borderId="1" xfId="21" applyNumberFormat="1" applyFont="1" applyBorder="1" applyAlignment="1">
      <alignment horizontal="right" vertical="center" wrapText="1"/>
    </xf>
    <xf numFmtId="0" fontId="35" fillId="0" borderId="1" xfId="21" applyFont="1" applyBorder="1" applyAlignment="1">
      <alignment horizontal="left" vertical="center" wrapText="1"/>
    </xf>
    <xf numFmtId="0" fontId="36" fillId="0" borderId="1" xfId="21" applyFont="1" applyBorder="1" applyAlignment="1">
      <alignment horizontal="center" vertical="center" wrapText="1"/>
    </xf>
    <xf numFmtId="0" fontId="35" fillId="0" borderId="1" xfId="21" applyFont="1" applyBorder="1" applyAlignment="1">
      <alignment horizontal="center" vertical="center" wrapText="1"/>
    </xf>
    <xf numFmtId="49" fontId="34" fillId="0" borderId="1" xfId="21" applyNumberFormat="1" applyFont="1" applyBorder="1" applyAlignment="1">
      <alignment horizontal="left" vertical="center" wrapText="1"/>
    </xf>
    <xf numFmtId="0" fontId="34" fillId="4" borderId="1" xfId="21" applyFont="1" applyFill="1" applyBorder="1" applyAlignment="1">
      <alignment vertical="center" wrapText="1"/>
    </xf>
    <xf numFmtId="4" fontId="34" fillId="4" borderId="1" xfId="21" applyNumberFormat="1" applyFont="1" applyFill="1" applyBorder="1" applyAlignment="1">
      <alignment horizontal="center" vertical="center" wrapText="1"/>
    </xf>
    <xf numFmtId="49" fontId="37" fillId="0" borderId="0" xfId="0" applyNumberFormat="1" applyFont="1" applyBorder="1" applyAlignment="1">
      <alignment vertical="center"/>
    </xf>
    <xf numFmtId="0" fontId="33" fillId="0" borderId="0" xfId="0" applyFont="1" applyAlignment="1">
      <alignment vertical="center"/>
    </xf>
    <xf numFmtId="49" fontId="38" fillId="0" borderId="0" xfId="0" applyNumberFormat="1" applyFont="1" applyBorder="1" applyAlignment="1">
      <alignment horizontal="left" vertical="center"/>
    </xf>
    <xf numFmtId="49" fontId="38" fillId="0" borderId="0" xfId="0" applyNumberFormat="1" applyFont="1" applyBorder="1" applyAlignment="1">
      <alignment horizontal="center" vertical="center"/>
    </xf>
    <xf numFmtId="49" fontId="23" fillId="0" borderId="1" xfId="21" applyNumberFormat="1" applyFont="1" applyBorder="1" applyAlignment="1">
      <alignment horizontal="left" vertical="center" wrapText="1"/>
    </xf>
    <xf numFmtId="0" fontId="30" fillId="0" borderId="1" xfId="21" applyFont="1" applyBorder="1" applyAlignment="1">
      <alignment horizontal="left" vertical="center" wrapText="1"/>
    </xf>
    <xf numFmtId="0" fontId="40" fillId="5" borderId="0" xfId="21" applyFont="1" applyFill="1"/>
    <xf numFmtId="49" fontId="35" fillId="0" borderId="1" xfId="21" quotePrefix="1" applyNumberFormat="1" applyFont="1" applyBorder="1" applyAlignment="1">
      <alignment horizontal="right" vertical="center" wrapText="1"/>
    </xf>
    <xf numFmtId="0" fontId="31" fillId="0" borderId="1" xfId="0" applyFont="1" applyBorder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4" fontId="35" fillId="0" borderId="1" xfId="21" applyNumberFormat="1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vertical="center" wrapText="1"/>
    </xf>
    <xf numFmtId="0" fontId="41" fillId="0" borderId="1" xfId="21" applyFont="1" applyBorder="1" applyAlignment="1">
      <alignment horizontal="center" vertical="center" wrapText="1"/>
    </xf>
    <xf numFmtId="0" fontId="41" fillId="0" borderId="1" xfId="25" applyFont="1" applyBorder="1" applyAlignment="1">
      <alignment horizontal="center" vertical="center" wrapText="1"/>
    </xf>
    <xf numFmtId="0" fontId="41" fillId="0" borderId="1" xfId="25" applyFont="1" applyBorder="1" applyAlignment="1">
      <alignment horizontal="left" vertical="center" wrapText="1"/>
    </xf>
    <xf numFmtId="169" fontId="41" fillId="0" borderId="1" xfId="25" applyNumberFormat="1" applyFont="1" applyBorder="1" applyAlignment="1">
      <alignment horizontal="center" vertical="center" wrapText="1"/>
    </xf>
    <xf numFmtId="4" fontId="41" fillId="0" borderId="1" xfId="21" applyNumberFormat="1" applyFont="1" applyBorder="1" applyAlignment="1">
      <alignment horizontal="center" vertical="center" wrapText="1"/>
    </xf>
    <xf numFmtId="4" fontId="34" fillId="0" borderId="1" xfId="21" applyNumberFormat="1" applyFont="1" applyFill="1" applyBorder="1" applyAlignment="1">
      <alignment horizontal="center" vertical="center" wrapText="1"/>
    </xf>
    <xf numFmtId="0" fontId="34" fillId="0" borderId="1" xfId="21" applyFont="1" applyFill="1" applyBorder="1" applyAlignment="1">
      <alignment horizontal="center" vertical="center" wrapText="1"/>
    </xf>
    <xf numFmtId="4" fontId="22" fillId="0" borderId="1" xfId="21" applyNumberFormat="1" applyFont="1" applyFill="1" applyBorder="1" applyAlignment="1">
      <alignment horizontal="center" vertical="center" wrapText="1"/>
    </xf>
    <xf numFmtId="0" fontId="30" fillId="0" borderId="1" xfId="21" applyFont="1" applyBorder="1" applyAlignment="1">
      <alignment horizontal="center" vertical="center" wrapText="1"/>
    </xf>
    <xf numFmtId="4" fontId="23" fillId="0" borderId="1" xfId="21" applyNumberFormat="1" applyFont="1" applyFill="1" applyBorder="1" applyAlignment="1">
      <alignment horizontal="center" vertical="center" wrapText="1"/>
    </xf>
    <xf numFmtId="0" fontId="35" fillId="2" borderId="1" xfId="21" applyFont="1" applyFill="1" applyBorder="1" applyAlignment="1">
      <alignment horizontal="center" vertical="center" wrapText="1"/>
    </xf>
    <xf numFmtId="0" fontId="34" fillId="0" borderId="1" xfId="21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 indent="13"/>
    </xf>
    <xf numFmtId="0" fontId="15" fillId="0" borderId="0" xfId="0" applyFont="1" applyAlignment="1">
      <alignment horizontal="left" vertical="center" wrapText="1" indent="13"/>
    </xf>
    <xf numFmtId="49" fontId="32" fillId="0" borderId="2" xfId="1" applyNumberFormat="1" applyFont="1" applyBorder="1" applyAlignment="1">
      <alignment horizontal="left" vertical="center" indent="1"/>
    </xf>
    <xf numFmtId="49" fontId="32" fillId="0" borderId="4" xfId="1" applyNumberFormat="1" applyFont="1" applyBorder="1" applyAlignment="1">
      <alignment horizontal="left" vertical="center" indent="1"/>
    </xf>
    <xf numFmtId="49" fontId="32" fillId="0" borderId="3" xfId="1" applyNumberFormat="1" applyFont="1" applyBorder="1" applyAlignment="1">
      <alignment horizontal="left" vertical="center" indent="1"/>
    </xf>
    <xf numFmtId="10" fontId="32" fillId="0" borderId="2" xfId="2" applyNumberFormat="1" applyFont="1" applyBorder="1" applyAlignment="1">
      <alignment horizontal="left" vertical="center" indent="1"/>
    </xf>
    <xf numFmtId="10" fontId="32" fillId="0" borderId="3" xfId="2" applyNumberFormat="1" applyFont="1" applyBorder="1" applyAlignment="1">
      <alignment horizontal="left" vertical="center" indent="1"/>
    </xf>
    <xf numFmtId="0" fontId="15" fillId="0" borderId="0" xfId="0" applyFont="1" applyAlignment="1">
      <alignment vertical="center" wrapText="1"/>
    </xf>
    <xf numFmtId="0" fontId="15" fillId="0" borderId="5" xfId="0" applyFont="1" applyBorder="1" applyAlignment="1">
      <alignment vertical="center" wrapText="1"/>
    </xf>
    <xf numFmtId="0" fontId="15" fillId="0" borderId="0" xfId="0" applyFont="1" applyBorder="1" applyAlignment="1">
      <alignment vertical="center"/>
    </xf>
    <xf numFmtId="0" fontId="15" fillId="0" borderId="5" xfId="0" applyFont="1" applyBorder="1" applyAlignment="1">
      <alignment vertical="center"/>
    </xf>
    <xf numFmtId="49" fontId="32" fillId="0" borderId="2" xfId="1" applyNumberFormat="1" applyFont="1" applyFill="1" applyBorder="1" applyAlignment="1">
      <alignment horizontal="center" vertical="center"/>
    </xf>
    <xf numFmtId="49" fontId="32" fillId="0" borderId="3" xfId="1" applyNumberFormat="1" applyFont="1" applyFill="1" applyBorder="1" applyAlignment="1">
      <alignment horizontal="center" vertical="center"/>
    </xf>
    <xf numFmtId="0" fontId="37" fillId="0" borderId="0" xfId="0" applyFont="1" applyBorder="1" applyAlignment="1">
      <alignment vertical="center"/>
    </xf>
    <xf numFmtId="0" fontId="37" fillId="0" borderId="5" xfId="0" applyFont="1" applyBorder="1" applyAlignment="1">
      <alignment vertical="center"/>
    </xf>
    <xf numFmtId="164" fontId="39" fillId="0" borderId="1" xfId="26" applyFont="1" applyBorder="1" applyAlignment="1">
      <alignment horizontal="center" vertical="center"/>
    </xf>
    <xf numFmtId="10" fontId="39" fillId="0" borderId="1" xfId="2" applyNumberFormat="1" applyFont="1" applyBorder="1" applyAlignment="1">
      <alignment horizontal="center" vertical="center" wrapText="1"/>
    </xf>
    <xf numFmtId="49" fontId="35" fillId="0" borderId="1" xfId="21" quotePrefix="1" applyNumberFormat="1" applyFont="1" applyBorder="1" applyAlignment="1">
      <alignment horizontal="center" vertical="center" wrapText="1"/>
    </xf>
    <xf numFmtId="0" fontId="34" fillId="4" borderId="1" xfId="21" applyFont="1" applyFill="1" applyBorder="1" applyAlignment="1">
      <alignment horizontal="center" vertical="center" wrapText="1"/>
    </xf>
    <xf numFmtId="10" fontId="32" fillId="0" borderId="2" xfId="2" applyNumberFormat="1" applyFont="1" applyBorder="1" applyAlignment="1">
      <alignment horizontal="center" vertical="center"/>
    </xf>
    <xf numFmtId="10" fontId="32" fillId="0" borderId="3" xfId="2" applyNumberFormat="1" applyFont="1" applyBorder="1" applyAlignment="1">
      <alignment horizontal="center" vertical="center"/>
    </xf>
    <xf numFmtId="3" fontId="32" fillId="0" borderId="2" xfId="0" applyNumberFormat="1" applyFont="1" applyBorder="1" applyAlignment="1">
      <alignment horizontal="center" vertical="center"/>
    </xf>
    <xf numFmtId="3" fontId="32" fillId="0" borderId="3" xfId="0" applyNumberFormat="1" applyFont="1" applyBorder="1" applyAlignment="1">
      <alignment horizontal="center" vertical="center"/>
    </xf>
    <xf numFmtId="0" fontId="38" fillId="0" borderId="0" xfId="0" applyFont="1" applyAlignment="1">
      <alignment vertical="center"/>
    </xf>
    <xf numFmtId="0" fontId="38" fillId="0" borderId="5" xfId="0" applyFont="1" applyBorder="1" applyAlignment="1">
      <alignment vertical="center"/>
    </xf>
    <xf numFmtId="49" fontId="38" fillId="0" borderId="0" xfId="0" applyNumberFormat="1" applyFont="1" applyBorder="1" applyAlignment="1">
      <alignment horizontal="center" vertical="center"/>
    </xf>
    <xf numFmtId="49" fontId="38" fillId="0" borderId="5" xfId="0" applyNumberFormat="1" applyFont="1" applyBorder="1" applyAlignment="1">
      <alignment horizontal="center" vertical="center"/>
    </xf>
    <xf numFmtId="0" fontId="35" fillId="4" borderId="1" xfId="21" applyFont="1" applyFill="1" applyBorder="1" applyAlignment="1">
      <alignment horizontal="center" vertical="center" wrapText="1"/>
    </xf>
    <xf numFmtId="49" fontId="35" fillId="4" borderId="1" xfId="21" applyNumberFormat="1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15" fillId="0" borderId="0" xfId="23" applyFont="1" applyBorder="1" applyAlignment="1">
      <alignment horizontal="left" vertical="center"/>
    </xf>
    <xf numFmtId="49" fontId="25" fillId="0" borderId="0" xfId="23" applyNumberFormat="1" applyFont="1" applyBorder="1" applyAlignment="1">
      <alignment horizontal="center" vertical="center"/>
    </xf>
  </cellXfs>
  <cellStyles count="168">
    <cellStyle name="Moeda" xfId="26" builtinId="4"/>
    <cellStyle name="Moeda 2" xfId="15" xr:uid="{00000000-0005-0000-0000-000001000000}"/>
    <cellStyle name="Moeda 3" xfId="34" xr:uid="{00000000-0005-0000-0000-000002000000}"/>
    <cellStyle name="Moeda 4" xfId="82" xr:uid="{00000000-0005-0000-0000-000003000000}"/>
    <cellStyle name="Normal" xfId="0" builtinId="0"/>
    <cellStyle name="Normal 10" xfId="166" xr:uid="{00000000-0005-0000-0000-000005000000}"/>
    <cellStyle name="Normal 10 2" xfId="167" xr:uid="{00000000-0005-0000-0000-000006000000}"/>
    <cellStyle name="Normal 11" xfId="165" xr:uid="{00000000-0005-0000-0000-000007000000}"/>
    <cellStyle name="Normal 2" xfId="4" xr:uid="{00000000-0005-0000-0000-000008000000}"/>
    <cellStyle name="Normal 2 2" xfId="23" xr:uid="{00000000-0005-0000-0000-000009000000}"/>
    <cellStyle name="Normal 2 2 2" xfId="29" xr:uid="{00000000-0005-0000-0000-00000A000000}"/>
    <cellStyle name="Normal 2 3" xfId="30" xr:uid="{00000000-0005-0000-0000-00000B000000}"/>
    <cellStyle name="Normal 2 3 2" xfId="35" xr:uid="{00000000-0005-0000-0000-00000C000000}"/>
    <cellStyle name="Normal 2 3 2 2" xfId="117" xr:uid="{00000000-0005-0000-0000-00000D000000}"/>
    <cellStyle name="Normal 2 3 2 3" xfId="149" xr:uid="{00000000-0005-0000-0000-00000E000000}"/>
    <cellStyle name="Normal 2 3 2 4" xfId="99" xr:uid="{00000000-0005-0000-0000-00000F000000}"/>
    <cellStyle name="Normal 2 3 3" xfId="83" xr:uid="{00000000-0005-0000-0000-000010000000}"/>
    <cellStyle name="Normal 2 3 4" xfId="115" xr:uid="{00000000-0005-0000-0000-000011000000}"/>
    <cellStyle name="Normal 2 3 5" xfId="147" xr:uid="{00000000-0005-0000-0000-000012000000}"/>
    <cellStyle name="Normal 2 3 6" xfId="66" xr:uid="{00000000-0005-0000-0000-000013000000}"/>
    <cellStyle name="Normal 2 4" xfId="36" xr:uid="{00000000-0005-0000-0000-000014000000}"/>
    <cellStyle name="Normal 2 4 2" xfId="118" xr:uid="{00000000-0005-0000-0000-000015000000}"/>
    <cellStyle name="Normal 2 4 3" xfId="150" xr:uid="{00000000-0005-0000-0000-000016000000}"/>
    <cellStyle name="Normal 2 4 4" xfId="84" xr:uid="{00000000-0005-0000-0000-000017000000}"/>
    <cellStyle name="Normal 2 5" xfId="37" xr:uid="{00000000-0005-0000-0000-000018000000}"/>
    <cellStyle name="Normal 2 5 2" xfId="119" xr:uid="{00000000-0005-0000-0000-000019000000}"/>
    <cellStyle name="Normal 2 5 3" xfId="151" xr:uid="{00000000-0005-0000-0000-00001A000000}"/>
    <cellStyle name="Normal 2 5 4" xfId="85" xr:uid="{00000000-0005-0000-0000-00001B000000}"/>
    <cellStyle name="Normal 2 6" xfId="68" xr:uid="{00000000-0005-0000-0000-00001C000000}"/>
    <cellStyle name="Normal 2 7" xfId="101" xr:uid="{00000000-0005-0000-0000-00001D000000}"/>
    <cellStyle name="Normal 2 8" xfId="133" xr:uid="{00000000-0005-0000-0000-00001E000000}"/>
    <cellStyle name="Normal 2 9" xfId="52" xr:uid="{00000000-0005-0000-0000-00001F000000}"/>
    <cellStyle name="Normal 205" xfId="31" xr:uid="{00000000-0005-0000-0000-000020000000}"/>
    <cellStyle name="Normal 3" xfId="6" xr:uid="{00000000-0005-0000-0000-000021000000}"/>
    <cellStyle name="Normal 3 2" xfId="11" xr:uid="{00000000-0005-0000-0000-000022000000}"/>
    <cellStyle name="Normal 3 3" xfId="28" xr:uid="{00000000-0005-0000-0000-000023000000}"/>
    <cellStyle name="Normal 3 4" xfId="38" xr:uid="{00000000-0005-0000-0000-000024000000}"/>
    <cellStyle name="Normal 3 4 2" xfId="120" xr:uid="{00000000-0005-0000-0000-000025000000}"/>
    <cellStyle name="Normal 3 4 3" xfId="152" xr:uid="{00000000-0005-0000-0000-000026000000}"/>
    <cellStyle name="Normal 3 4 4" xfId="87" xr:uid="{00000000-0005-0000-0000-000027000000}"/>
    <cellStyle name="Normal 3 5" xfId="70" xr:uid="{00000000-0005-0000-0000-000028000000}"/>
    <cellStyle name="Normal 3 6" xfId="103" xr:uid="{00000000-0005-0000-0000-000029000000}"/>
    <cellStyle name="Normal 3 7" xfId="135" xr:uid="{00000000-0005-0000-0000-00002A000000}"/>
    <cellStyle name="Normal 3 8" xfId="54" xr:uid="{00000000-0005-0000-0000-00002B000000}"/>
    <cellStyle name="Normal 4" xfId="9" xr:uid="{00000000-0005-0000-0000-00002C000000}"/>
    <cellStyle name="Normal 4 2" xfId="12" xr:uid="{00000000-0005-0000-0000-00002D000000}"/>
    <cellStyle name="Normal 4 2 2" xfId="39" xr:uid="{00000000-0005-0000-0000-00002E000000}"/>
    <cellStyle name="Normal 4 2 2 2" xfId="121" xr:uid="{00000000-0005-0000-0000-00002F000000}"/>
    <cellStyle name="Normal 4 2 2 3" xfId="153" xr:uid="{00000000-0005-0000-0000-000030000000}"/>
    <cellStyle name="Normal 4 2 2 4" xfId="92" xr:uid="{00000000-0005-0000-0000-000031000000}"/>
    <cellStyle name="Normal 4 2 3" xfId="75" xr:uid="{00000000-0005-0000-0000-000032000000}"/>
    <cellStyle name="Normal 4 2 4" xfId="108" xr:uid="{00000000-0005-0000-0000-000033000000}"/>
    <cellStyle name="Normal 4 2 5" xfId="140" xr:uid="{00000000-0005-0000-0000-000034000000}"/>
    <cellStyle name="Normal 4 2 6" xfId="59" xr:uid="{00000000-0005-0000-0000-000035000000}"/>
    <cellStyle name="Normal 4 3" xfId="40" xr:uid="{00000000-0005-0000-0000-000036000000}"/>
    <cellStyle name="Normal 4 3 2" xfId="122" xr:uid="{00000000-0005-0000-0000-000037000000}"/>
    <cellStyle name="Normal 4 3 3" xfId="154" xr:uid="{00000000-0005-0000-0000-000038000000}"/>
    <cellStyle name="Normal 4 3 4" xfId="90" xr:uid="{00000000-0005-0000-0000-000039000000}"/>
    <cellStyle name="Normal 4 4" xfId="73" xr:uid="{00000000-0005-0000-0000-00003A000000}"/>
    <cellStyle name="Normal 4 5" xfId="106" xr:uid="{00000000-0005-0000-0000-00003B000000}"/>
    <cellStyle name="Normal 4 6" xfId="138" xr:uid="{00000000-0005-0000-0000-00003C000000}"/>
    <cellStyle name="Normal 4 7" xfId="57" xr:uid="{00000000-0005-0000-0000-00003D000000}"/>
    <cellStyle name="Normal 5" xfId="17" xr:uid="{00000000-0005-0000-0000-00003E000000}"/>
    <cellStyle name="Normal 5 2" xfId="41" xr:uid="{00000000-0005-0000-0000-00003F000000}"/>
    <cellStyle name="Normal 5 2 2" xfId="123" xr:uid="{00000000-0005-0000-0000-000040000000}"/>
    <cellStyle name="Normal 5 2 3" xfId="155" xr:uid="{00000000-0005-0000-0000-000041000000}"/>
    <cellStyle name="Normal 5 2 4" xfId="93" xr:uid="{00000000-0005-0000-0000-000042000000}"/>
    <cellStyle name="Normal 5 3" xfId="76" xr:uid="{00000000-0005-0000-0000-000043000000}"/>
    <cellStyle name="Normal 5 4" xfId="109" xr:uid="{00000000-0005-0000-0000-000044000000}"/>
    <cellStyle name="Normal 5 5" xfId="141" xr:uid="{00000000-0005-0000-0000-000045000000}"/>
    <cellStyle name="Normal 5 6" xfId="60" xr:uid="{00000000-0005-0000-0000-000046000000}"/>
    <cellStyle name="Normal 6" xfId="19" xr:uid="{00000000-0005-0000-0000-000047000000}"/>
    <cellStyle name="Normal 6 2" xfId="42" xr:uid="{00000000-0005-0000-0000-000048000000}"/>
    <cellStyle name="Normal 6 2 2" xfId="124" xr:uid="{00000000-0005-0000-0000-000049000000}"/>
    <cellStyle name="Normal 6 2 3" xfId="156" xr:uid="{00000000-0005-0000-0000-00004A000000}"/>
    <cellStyle name="Normal 6 2 4" xfId="95" xr:uid="{00000000-0005-0000-0000-00004B000000}"/>
    <cellStyle name="Normal 6 3" xfId="78" xr:uid="{00000000-0005-0000-0000-00004C000000}"/>
    <cellStyle name="Normal 6 4" xfId="111" xr:uid="{00000000-0005-0000-0000-00004D000000}"/>
    <cellStyle name="Normal 6 5" xfId="143" xr:uid="{00000000-0005-0000-0000-00004E000000}"/>
    <cellStyle name="Normal 6 6" xfId="62" xr:uid="{00000000-0005-0000-0000-00004F000000}"/>
    <cellStyle name="Normal 7" xfId="21" xr:uid="{00000000-0005-0000-0000-000050000000}"/>
    <cellStyle name="Normal 7 2" xfId="43" xr:uid="{00000000-0005-0000-0000-000051000000}"/>
    <cellStyle name="Normal 7 2 2" xfId="125" xr:uid="{00000000-0005-0000-0000-000052000000}"/>
    <cellStyle name="Normal 7 2 3" xfId="157" xr:uid="{00000000-0005-0000-0000-000053000000}"/>
    <cellStyle name="Normal 7 2 4" xfId="97" xr:uid="{00000000-0005-0000-0000-000054000000}"/>
    <cellStyle name="Normal 7 3" xfId="33" xr:uid="{00000000-0005-0000-0000-000055000000}"/>
    <cellStyle name="Normal 7 3 2" xfId="116" xr:uid="{00000000-0005-0000-0000-000056000000}"/>
    <cellStyle name="Normal 7 3 3" xfId="148" xr:uid="{00000000-0005-0000-0000-000057000000}"/>
    <cellStyle name="Normal 7 3 4" xfId="100" xr:uid="{00000000-0005-0000-0000-000058000000}"/>
    <cellStyle name="Normal 7 4" xfId="80" xr:uid="{00000000-0005-0000-0000-000059000000}"/>
    <cellStyle name="Normal 7 5" xfId="113" xr:uid="{00000000-0005-0000-0000-00005A000000}"/>
    <cellStyle name="Normal 7 6" xfId="145" xr:uid="{00000000-0005-0000-0000-00005B000000}"/>
    <cellStyle name="Normal 7 7" xfId="64" xr:uid="{00000000-0005-0000-0000-00005C000000}"/>
    <cellStyle name="Normal 8" xfId="22" xr:uid="{00000000-0005-0000-0000-00005D000000}"/>
    <cellStyle name="Normal 9" xfId="25" xr:uid="{00000000-0005-0000-0000-00005E000000}"/>
    <cellStyle name="Normal 9 2" xfId="44" xr:uid="{00000000-0005-0000-0000-00005F000000}"/>
    <cellStyle name="Normal 9 2 2" xfId="126" xr:uid="{00000000-0005-0000-0000-000060000000}"/>
    <cellStyle name="Normal 9 2 3" xfId="158" xr:uid="{00000000-0005-0000-0000-000061000000}"/>
    <cellStyle name="Normal 9 2 4" xfId="98" xr:uid="{00000000-0005-0000-0000-000062000000}"/>
    <cellStyle name="Normal 9 3" xfId="81" xr:uid="{00000000-0005-0000-0000-000063000000}"/>
    <cellStyle name="Normal 9 4" xfId="114" xr:uid="{00000000-0005-0000-0000-000064000000}"/>
    <cellStyle name="Normal 9 5" xfId="146" xr:uid="{00000000-0005-0000-0000-000065000000}"/>
    <cellStyle name="Normal 9 6" xfId="65" xr:uid="{00000000-0005-0000-0000-000066000000}"/>
    <cellStyle name="Porcentagem" xfId="2" builtinId="5"/>
    <cellStyle name="Porcentagem 2" xfId="8" xr:uid="{00000000-0005-0000-0000-000068000000}"/>
    <cellStyle name="Porcentagem 2 2" xfId="13" xr:uid="{00000000-0005-0000-0000-000069000000}"/>
    <cellStyle name="Porcentagem 2 3" xfId="45" xr:uid="{00000000-0005-0000-0000-00006A000000}"/>
    <cellStyle name="Porcentagem 2 3 2" xfId="127" xr:uid="{00000000-0005-0000-0000-00006B000000}"/>
    <cellStyle name="Porcentagem 2 3 3" xfId="159" xr:uid="{00000000-0005-0000-0000-00006C000000}"/>
    <cellStyle name="Porcentagem 2 3 4" xfId="89" xr:uid="{00000000-0005-0000-0000-00006D000000}"/>
    <cellStyle name="Porcentagem 2 4" xfId="72" xr:uid="{00000000-0005-0000-0000-00006E000000}"/>
    <cellStyle name="Porcentagem 2 5" xfId="105" xr:uid="{00000000-0005-0000-0000-00006F000000}"/>
    <cellStyle name="Porcentagem 2 6" xfId="137" xr:uid="{00000000-0005-0000-0000-000070000000}"/>
    <cellStyle name="Porcentagem 2 7" xfId="56" xr:uid="{00000000-0005-0000-0000-000071000000}"/>
    <cellStyle name="Porcentagem 3" xfId="16" xr:uid="{00000000-0005-0000-0000-000072000000}"/>
    <cellStyle name="Porcentagem 4" xfId="24" xr:uid="{00000000-0005-0000-0000-000073000000}"/>
    <cellStyle name="Separador de milhares 2" xfId="5" xr:uid="{00000000-0005-0000-0000-000074000000}"/>
    <cellStyle name="Separador de milhares 2 2" xfId="46" xr:uid="{00000000-0005-0000-0000-000075000000}"/>
    <cellStyle name="Separador de milhares 2 2 2" xfId="128" xr:uid="{00000000-0005-0000-0000-000076000000}"/>
    <cellStyle name="Separador de milhares 2 2 3" xfId="160" xr:uid="{00000000-0005-0000-0000-000077000000}"/>
    <cellStyle name="Separador de milhares 2 2 4" xfId="86" xr:uid="{00000000-0005-0000-0000-000078000000}"/>
    <cellStyle name="Separador de milhares 2 3" xfId="69" xr:uid="{00000000-0005-0000-0000-000079000000}"/>
    <cellStyle name="Separador de milhares 2 4" xfId="102" xr:uid="{00000000-0005-0000-0000-00007A000000}"/>
    <cellStyle name="Separador de milhares 2 5" xfId="134" xr:uid="{00000000-0005-0000-0000-00007B000000}"/>
    <cellStyle name="Separador de milhares 2 6" xfId="53" xr:uid="{00000000-0005-0000-0000-00007C000000}"/>
    <cellStyle name="Separador de milhares 3" xfId="7" xr:uid="{00000000-0005-0000-0000-00007D000000}"/>
    <cellStyle name="Separador de milhares 3 2" xfId="47" xr:uid="{00000000-0005-0000-0000-00007E000000}"/>
    <cellStyle name="Separador de milhares 3 2 2" xfId="129" xr:uid="{00000000-0005-0000-0000-00007F000000}"/>
    <cellStyle name="Separador de milhares 3 2 3" xfId="161" xr:uid="{00000000-0005-0000-0000-000080000000}"/>
    <cellStyle name="Separador de milhares 3 2 4" xfId="88" xr:uid="{00000000-0005-0000-0000-000081000000}"/>
    <cellStyle name="Separador de milhares 3 3" xfId="71" xr:uid="{00000000-0005-0000-0000-000082000000}"/>
    <cellStyle name="Separador de milhares 3 4" xfId="104" xr:uid="{00000000-0005-0000-0000-000083000000}"/>
    <cellStyle name="Separador de milhares 3 5" xfId="136" xr:uid="{00000000-0005-0000-0000-000084000000}"/>
    <cellStyle name="Separador de milhares 3 6" xfId="55" xr:uid="{00000000-0005-0000-0000-000085000000}"/>
    <cellStyle name="Separador de milhares 4" xfId="10" xr:uid="{00000000-0005-0000-0000-000086000000}"/>
    <cellStyle name="Separador de milhares 4 2" xfId="3" xr:uid="{00000000-0005-0000-0000-000087000000}"/>
    <cellStyle name="Separador de milhares 4 2 2" xfId="48" xr:uid="{00000000-0005-0000-0000-000088000000}"/>
    <cellStyle name="Separador de milhares 4 2 3" xfId="67" xr:uid="{00000000-0005-0000-0000-000089000000}"/>
    <cellStyle name="Separador de milhares 4 3" xfId="49" xr:uid="{00000000-0005-0000-0000-00008A000000}"/>
    <cellStyle name="Separador de milhares 4 3 2" xfId="130" xr:uid="{00000000-0005-0000-0000-00008B000000}"/>
    <cellStyle name="Separador de milhares 4 3 3" xfId="162" xr:uid="{00000000-0005-0000-0000-00008C000000}"/>
    <cellStyle name="Separador de milhares 4 3 4" xfId="91" xr:uid="{00000000-0005-0000-0000-00008D000000}"/>
    <cellStyle name="Separador de milhares 4 4" xfId="74" xr:uid="{00000000-0005-0000-0000-00008E000000}"/>
    <cellStyle name="Separador de milhares 4 5" xfId="107" xr:uid="{00000000-0005-0000-0000-00008F000000}"/>
    <cellStyle name="Separador de milhares 4 6" xfId="139" xr:uid="{00000000-0005-0000-0000-000090000000}"/>
    <cellStyle name="Separador de milhares 4 7" xfId="58" xr:uid="{00000000-0005-0000-0000-000091000000}"/>
    <cellStyle name="Separador de milhares 5" xfId="18" xr:uid="{00000000-0005-0000-0000-000092000000}"/>
    <cellStyle name="Separador de milhares 5 2" xfId="50" xr:uid="{00000000-0005-0000-0000-000093000000}"/>
    <cellStyle name="Separador de milhares 5 2 2" xfId="131" xr:uid="{00000000-0005-0000-0000-000094000000}"/>
    <cellStyle name="Separador de milhares 5 2 3" xfId="163" xr:uid="{00000000-0005-0000-0000-000095000000}"/>
    <cellStyle name="Separador de milhares 5 2 4" xfId="94" xr:uid="{00000000-0005-0000-0000-000096000000}"/>
    <cellStyle name="Separador de milhares 5 3" xfId="77" xr:uid="{00000000-0005-0000-0000-000097000000}"/>
    <cellStyle name="Separador de milhares 5 4" xfId="110" xr:uid="{00000000-0005-0000-0000-000098000000}"/>
    <cellStyle name="Separador de milhares 5 5" xfId="142" xr:uid="{00000000-0005-0000-0000-000099000000}"/>
    <cellStyle name="Separador de milhares 5 6" xfId="61" xr:uid="{00000000-0005-0000-0000-00009A000000}"/>
    <cellStyle name="Separador de milhares 6" xfId="20" xr:uid="{00000000-0005-0000-0000-00009B000000}"/>
    <cellStyle name="Separador de milhares 6 2" xfId="51" xr:uid="{00000000-0005-0000-0000-00009C000000}"/>
    <cellStyle name="Separador de milhares 6 2 2" xfId="132" xr:uid="{00000000-0005-0000-0000-00009D000000}"/>
    <cellStyle name="Separador de milhares 6 2 3" xfId="164" xr:uid="{00000000-0005-0000-0000-00009E000000}"/>
    <cellStyle name="Separador de milhares 6 2 4" xfId="96" xr:uid="{00000000-0005-0000-0000-00009F000000}"/>
    <cellStyle name="Separador de milhares 6 3" xfId="79" xr:uid="{00000000-0005-0000-0000-0000A0000000}"/>
    <cellStyle name="Separador de milhares 6 4" xfId="112" xr:uid="{00000000-0005-0000-0000-0000A1000000}"/>
    <cellStyle name="Separador de milhares 6 5" xfId="144" xr:uid="{00000000-0005-0000-0000-0000A2000000}"/>
    <cellStyle name="Separador de milhares 6 6" xfId="63" xr:uid="{00000000-0005-0000-0000-0000A3000000}"/>
    <cellStyle name="Vírgula" xfId="1" builtinId="3"/>
    <cellStyle name="Vírgula 2" xfId="14" xr:uid="{00000000-0005-0000-0000-0000A5000000}"/>
    <cellStyle name="Vírgula 3" xfId="27" xr:uid="{00000000-0005-0000-0000-0000A6000000}"/>
    <cellStyle name="Vírgula 4" xfId="32" xr:uid="{00000000-0005-0000-0000-0000A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1343025</xdr:colOff>
          <xdr:row>3</xdr:row>
          <xdr:rowOff>9525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19050</xdr:colOff>
          <xdr:row>0</xdr:row>
          <xdr:rowOff>19050</xdr:rowOff>
        </xdr:from>
        <xdr:to>
          <xdr:col>2</xdr:col>
          <xdr:colOff>38100</xdr:colOff>
          <xdr:row>2</xdr:row>
          <xdr:rowOff>142875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1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161925</xdr:colOff>
          <xdr:row>0</xdr:row>
          <xdr:rowOff>0</xdr:rowOff>
        </xdr:from>
        <xdr:to>
          <xdr:col>1</xdr:col>
          <xdr:colOff>3181350</xdr:colOff>
          <xdr:row>3</xdr:row>
          <xdr:rowOff>66675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2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4F8C46E\3.0%20Or&#231;amento%20-%20Pavimenta%20asfaltica%20-%20Sem%20desonera&#231;a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a\drive-c\EMBASA\2156\ALT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R.AR-GSA\GSA-URH\LICITA&#199;&#195;O%202022%20-%20BANHEIRO%20BIODIGESTOR\02.%20Documentos\OR&#199;AMENTO\01.%20Planilhas%20Or&#231;ament&#225;rias%20-%20Banheiro%20Seco\BAHIA\ITEM%202\Or&#231;amento%20-%20Banheiros%20Secos%20-%20BA%20item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to"/>
      <sheetName val="Resumo"/>
      <sheetName val="Resumo das vias"/>
      <sheetName val="Orçamento 1"/>
      <sheetName val="Mem_Revestimento 1"/>
      <sheetName val="Orçamento 2"/>
      <sheetName val="Mem_Revestimento 2"/>
      <sheetName val="Orçamento 3"/>
      <sheetName val="Mem_Revestimento 3"/>
      <sheetName val="Orçamento 4"/>
      <sheetName val="Mem_Revestimento 4"/>
      <sheetName val="Orçamento 5"/>
      <sheetName val="Mem_Revestimento 5"/>
      <sheetName val="Orçamento 6"/>
      <sheetName val="Mem_Revestimento 6"/>
      <sheetName val="Orçamento 7"/>
      <sheetName val="Mem_Revestimento 7"/>
      <sheetName val="Orçamento 8"/>
      <sheetName val="Mem_Revestimento 8"/>
      <sheetName val="Orçamento 9"/>
      <sheetName val="Mem_Revestimento 9"/>
      <sheetName val="Orçamento 10"/>
      <sheetName val="Mem_Revestimento 10"/>
      <sheetName val="Orçamento 11"/>
      <sheetName val="Mem_Revestimento 11"/>
      <sheetName val="Orçamento 12"/>
      <sheetName val="Mem_Revestimento 12"/>
      <sheetName val="Orçamento 13"/>
      <sheetName val="Mem_Revestimento 13"/>
      <sheetName val="Orçamento 14"/>
      <sheetName val="Mem_Revestimento 14"/>
      <sheetName val="Orçamento 15"/>
      <sheetName val="Mem_Revestimento 15"/>
      <sheetName val="Orçamento 16"/>
      <sheetName val="Mem_Revestimento 16"/>
      <sheetName val="Orçamento 17"/>
      <sheetName val="Mem_Revestimento 17"/>
      <sheetName val="Orçamento 18"/>
      <sheetName val="Mem_Revestimento 18"/>
      <sheetName val="Orçamento 19"/>
      <sheetName val="Mem_Revestimento 19"/>
      <sheetName val="Orçamento 20"/>
      <sheetName val="Mem_Revestimento 20"/>
      <sheetName val="Orçamento 21"/>
      <sheetName val="Mem_Revestimento 21"/>
      <sheetName val="Orçamento 22"/>
      <sheetName val="Mem_Revestimento 22"/>
      <sheetName val="Composições 01"/>
      <sheetName val="Composições 02"/>
      <sheetName val="Físico-Financeiro individual"/>
      <sheetName val="Físico-Financeiro Global"/>
      <sheetName val="Distâncias"/>
      <sheetName val="transportes"/>
      <sheetName val="Aquisição"/>
      <sheetName val="bdi de aquisição"/>
      <sheetName val="BDI "/>
      <sheetName val="Encargos Sociais"/>
      <sheetName val="DADOS"/>
      <sheetName val="SERVIÇOS -_SINAPI - MARÇO"/>
      <sheetName val="INSUMOS-SINAPI - MARÇO"/>
      <sheetName val="SERVIÇOS-02-2019 ORSE"/>
      <sheetName val="INSUMOS-02-2019_ORSE"/>
      <sheetName val="EQUIPAMENTO - DNIT"/>
      <sheetName val="MÃO DE OBRA - DNIT"/>
      <sheetName val="COMPOSIÇÃO - DNIT"/>
      <sheetName val="MATERIAIS - DN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16">
          <cell r="D16">
            <v>0.22989999999999999</v>
          </cell>
        </row>
      </sheetData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</sheetNames>
    <definedNames>
      <definedName name="Macro1"/>
    </defined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ÍTICO"/>
      <sheetName val="COMPOSIÇÕES"/>
      <sheetName val="COTAÇÕES"/>
      <sheetName val="B.D.I SERVIÇOS (SEM DES.)"/>
      <sheetName val="B.D.I MATERIAIS (SEM DES.)"/>
      <sheetName val="Sinapi-SINT"/>
      <sheetName val="Sinapi-ANALI."/>
      <sheetName val="Cronograma Físico-Financeiro"/>
      <sheetName val="MC TRANSPORTE"/>
      <sheetName val="SINAPI_INS"/>
    </sheetNames>
    <sheetDataSet>
      <sheetData sheetId="0">
        <row r="29">
          <cell r="I29">
            <v>3530384.55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K33"/>
  <sheetViews>
    <sheetView tabSelected="1" topLeftCell="A7" zoomScale="70" zoomScaleNormal="70" workbookViewId="0">
      <selection activeCell="G27" sqref="G27"/>
    </sheetView>
  </sheetViews>
  <sheetFormatPr defaultRowHeight="15.75" x14ac:dyDescent="0.25"/>
  <cols>
    <col min="1" max="1" width="17.28515625" style="13" customWidth="1"/>
    <col min="2" max="2" width="152.5703125" style="14" customWidth="1"/>
    <col min="3" max="3" width="18.28515625" style="15" bestFit="1" customWidth="1"/>
    <col min="4" max="4" width="11" style="16" customWidth="1"/>
    <col min="5" max="5" width="28.7109375" style="12" bestFit="1" customWidth="1"/>
    <col min="6" max="6" width="19.28515625" style="12" customWidth="1"/>
    <col min="7" max="7" width="13.7109375" style="12" bestFit="1" customWidth="1"/>
    <col min="8" max="8" width="15.7109375" style="12" customWidth="1"/>
    <col min="9" max="9" width="22.28515625" style="12" bestFit="1" customWidth="1"/>
    <col min="10" max="10" width="20.7109375" style="12" bestFit="1" customWidth="1"/>
    <col min="11" max="11" width="16.28515625" style="11" bestFit="1" customWidth="1"/>
    <col min="12" max="196" width="9.140625" style="11"/>
    <col min="197" max="197" width="14.7109375" style="11" customWidth="1"/>
    <col min="198" max="198" width="40.7109375" style="11" customWidth="1"/>
    <col min="199" max="199" width="6.7109375" style="11" customWidth="1"/>
    <col min="200" max="202" width="12.7109375" style="11" customWidth="1"/>
    <col min="203" max="203" width="14.7109375" style="11" customWidth="1"/>
    <col min="204" max="205" width="15.7109375" style="11" customWidth="1"/>
    <col min="206" max="209" width="12.7109375" style="11" customWidth="1"/>
    <col min="210" max="452" width="9.140625" style="11"/>
    <col min="453" max="453" width="14.7109375" style="11" customWidth="1"/>
    <col min="454" max="454" width="40.7109375" style="11" customWidth="1"/>
    <col min="455" max="455" width="6.7109375" style="11" customWidth="1"/>
    <col min="456" max="458" width="12.7109375" style="11" customWidth="1"/>
    <col min="459" max="459" width="14.7109375" style="11" customWidth="1"/>
    <col min="460" max="461" width="15.7109375" style="11" customWidth="1"/>
    <col min="462" max="465" width="12.7109375" style="11" customWidth="1"/>
    <col min="466" max="708" width="9.140625" style="11"/>
    <col min="709" max="709" width="14.7109375" style="11" customWidth="1"/>
    <col min="710" max="710" width="40.7109375" style="11" customWidth="1"/>
    <col min="711" max="711" width="6.7109375" style="11" customWidth="1"/>
    <col min="712" max="714" width="12.7109375" style="11" customWidth="1"/>
    <col min="715" max="715" width="14.7109375" style="11" customWidth="1"/>
    <col min="716" max="717" width="15.7109375" style="11" customWidth="1"/>
    <col min="718" max="721" width="12.7109375" style="11" customWidth="1"/>
    <col min="722" max="964" width="9.140625" style="11"/>
    <col min="965" max="965" width="14.7109375" style="11" customWidth="1"/>
    <col min="966" max="966" width="40.7109375" style="11" customWidth="1"/>
    <col min="967" max="967" width="6.7109375" style="11" customWidth="1"/>
    <col min="968" max="970" width="12.7109375" style="11" customWidth="1"/>
    <col min="971" max="971" width="14.7109375" style="11" customWidth="1"/>
    <col min="972" max="973" width="15.7109375" style="11" customWidth="1"/>
    <col min="974" max="977" width="12.7109375" style="11" customWidth="1"/>
    <col min="978" max="1220" width="9.140625" style="11"/>
    <col min="1221" max="1221" width="14.7109375" style="11" customWidth="1"/>
    <col min="1222" max="1222" width="40.7109375" style="11" customWidth="1"/>
    <col min="1223" max="1223" width="6.7109375" style="11" customWidth="1"/>
    <col min="1224" max="1226" width="12.7109375" style="11" customWidth="1"/>
    <col min="1227" max="1227" width="14.7109375" style="11" customWidth="1"/>
    <col min="1228" max="1229" width="15.7109375" style="11" customWidth="1"/>
    <col min="1230" max="1233" width="12.7109375" style="11" customWidth="1"/>
    <col min="1234" max="1476" width="9.140625" style="11"/>
    <col min="1477" max="1477" width="14.7109375" style="11" customWidth="1"/>
    <col min="1478" max="1478" width="40.7109375" style="11" customWidth="1"/>
    <col min="1479" max="1479" width="6.7109375" style="11" customWidth="1"/>
    <col min="1480" max="1482" width="12.7109375" style="11" customWidth="1"/>
    <col min="1483" max="1483" width="14.7109375" style="11" customWidth="1"/>
    <col min="1484" max="1485" width="15.7109375" style="11" customWidth="1"/>
    <col min="1486" max="1489" width="12.7109375" style="11" customWidth="1"/>
    <col min="1490" max="1732" width="9.140625" style="11"/>
    <col min="1733" max="1733" width="14.7109375" style="11" customWidth="1"/>
    <col min="1734" max="1734" width="40.7109375" style="11" customWidth="1"/>
    <col min="1735" max="1735" width="6.7109375" style="11" customWidth="1"/>
    <col min="1736" max="1738" width="12.7109375" style="11" customWidth="1"/>
    <col min="1739" max="1739" width="14.7109375" style="11" customWidth="1"/>
    <col min="1740" max="1741" width="15.7109375" style="11" customWidth="1"/>
    <col min="1742" max="1745" width="12.7109375" style="11" customWidth="1"/>
    <col min="1746" max="1988" width="9.140625" style="11"/>
    <col min="1989" max="1989" width="14.7109375" style="11" customWidth="1"/>
    <col min="1990" max="1990" width="40.7109375" style="11" customWidth="1"/>
    <col min="1991" max="1991" width="6.7109375" style="11" customWidth="1"/>
    <col min="1992" max="1994" width="12.7109375" style="11" customWidth="1"/>
    <col min="1995" max="1995" width="14.7109375" style="11" customWidth="1"/>
    <col min="1996" max="1997" width="15.7109375" style="11" customWidth="1"/>
    <col min="1998" max="2001" width="12.7109375" style="11" customWidth="1"/>
    <col min="2002" max="2244" width="9.140625" style="11"/>
    <col min="2245" max="2245" width="14.7109375" style="11" customWidth="1"/>
    <col min="2246" max="2246" width="40.7109375" style="11" customWidth="1"/>
    <col min="2247" max="2247" width="6.7109375" style="11" customWidth="1"/>
    <col min="2248" max="2250" width="12.7109375" style="11" customWidth="1"/>
    <col min="2251" max="2251" width="14.7109375" style="11" customWidth="1"/>
    <col min="2252" max="2253" width="15.7109375" style="11" customWidth="1"/>
    <col min="2254" max="2257" width="12.7109375" style="11" customWidth="1"/>
    <col min="2258" max="2500" width="9.140625" style="11"/>
    <col min="2501" max="2501" width="14.7109375" style="11" customWidth="1"/>
    <col min="2502" max="2502" width="40.7109375" style="11" customWidth="1"/>
    <col min="2503" max="2503" width="6.7109375" style="11" customWidth="1"/>
    <col min="2504" max="2506" width="12.7109375" style="11" customWidth="1"/>
    <col min="2507" max="2507" width="14.7109375" style="11" customWidth="1"/>
    <col min="2508" max="2509" width="15.7109375" style="11" customWidth="1"/>
    <col min="2510" max="2513" width="12.7109375" style="11" customWidth="1"/>
    <col min="2514" max="2756" width="9.140625" style="11"/>
    <col min="2757" max="2757" width="14.7109375" style="11" customWidth="1"/>
    <col min="2758" max="2758" width="40.7109375" style="11" customWidth="1"/>
    <col min="2759" max="2759" width="6.7109375" style="11" customWidth="1"/>
    <col min="2760" max="2762" width="12.7109375" style="11" customWidth="1"/>
    <col min="2763" max="2763" width="14.7109375" style="11" customWidth="1"/>
    <col min="2764" max="2765" width="15.7109375" style="11" customWidth="1"/>
    <col min="2766" max="2769" width="12.7109375" style="11" customWidth="1"/>
    <col min="2770" max="3012" width="9.140625" style="11"/>
    <col min="3013" max="3013" width="14.7109375" style="11" customWidth="1"/>
    <col min="3014" max="3014" width="40.7109375" style="11" customWidth="1"/>
    <col min="3015" max="3015" width="6.7109375" style="11" customWidth="1"/>
    <col min="3016" max="3018" width="12.7109375" style="11" customWidth="1"/>
    <col min="3019" max="3019" width="14.7109375" style="11" customWidth="1"/>
    <col min="3020" max="3021" width="15.7109375" style="11" customWidth="1"/>
    <col min="3022" max="3025" width="12.7109375" style="11" customWidth="1"/>
    <col min="3026" max="3268" width="9.140625" style="11"/>
    <col min="3269" max="3269" width="14.7109375" style="11" customWidth="1"/>
    <col min="3270" max="3270" width="40.7109375" style="11" customWidth="1"/>
    <col min="3271" max="3271" width="6.7109375" style="11" customWidth="1"/>
    <col min="3272" max="3274" width="12.7109375" style="11" customWidth="1"/>
    <col min="3275" max="3275" width="14.7109375" style="11" customWidth="1"/>
    <col min="3276" max="3277" width="15.7109375" style="11" customWidth="1"/>
    <col min="3278" max="3281" width="12.7109375" style="11" customWidth="1"/>
    <col min="3282" max="3524" width="9.140625" style="11"/>
    <col min="3525" max="3525" width="14.7109375" style="11" customWidth="1"/>
    <col min="3526" max="3526" width="40.7109375" style="11" customWidth="1"/>
    <col min="3527" max="3527" width="6.7109375" style="11" customWidth="1"/>
    <col min="3528" max="3530" width="12.7109375" style="11" customWidth="1"/>
    <col min="3531" max="3531" width="14.7109375" style="11" customWidth="1"/>
    <col min="3532" max="3533" width="15.7109375" style="11" customWidth="1"/>
    <col min="3534" max="3537" width="12.7109375" style="11" customWidth="1"/>
    <col min="3538" max="3780" width="9.140625" style="11"/>
    <col min="3781" max="3781" width="14.7109375" style="11" customWidth="1"/>
    <col min="3782" max="3782" width="40.7109375" style="11" customWidth="1"/>
    <col min="3783" max="3783" width="6.7109375" style="11" customWidth="1"/>
    <col min="3784" max="3786" width="12.7109375" style="11" customWidth="1"/>
    <col min="3787" max="3787" width="14.7109375" style="11" customWidth="1"/>
    <col min="3788" max="3789" width="15.7109375" style="11" customWidth="1"/>
    <col min="3790" max="3793" width="12.7109375" style="11" customWidth="1"/>
    <col min="3794" max="4036" width="9.140625" style="11"/>
    <col min="4037" max="4037" width="14.7109375" style="11" customWidth="1"/>
    <col min="4038" max="4038" width="40.7109375" style="11" customWidth="1"/>
    <col min="4039" max="4039" width="6.7109375" style="11" customWidth="1"/>
    <col min="4040" max="4042" width="12.7109375" style="11" customWidth="1"/>
    <col min="4043" max="4043" width="14.7109375" style="11" customWidth="1"/>
    <col min="4044" max="4045" width="15.7109375" style="11" customWidth="1"/>
    <col min="4046" max="4049" width="12.7109375" style="11" customWidth="1"/>
    <col min="4050" max="4292" width="9.140625" style="11"/>
    <col min="4293" max="4293" width="14.7109375" style="11" customWidth="1"/>
    <col min="4294" max="4294" width="40.7109375" style="11" customWidth="1"/>
    <col min="4295" max="4295" width="6.7109375" style="11" customWidth="1"/>
    <col min="4296" max="4298" width="12.7109375" style="11" customWidth="1"/>
    <col min="4299" max="4299" width="14.7109375" style="11" customWidth="1"/>
    <col min="4300" max="4301" width="15.7109375" style="11" customWidth="1"/>
    <col min="4302" max="4305" width="12.7109375" style="11" customWidth="1"/>
    <col min="4306" max="4548" width="9.140625" style="11"/>
    <col min="4549" max="4549" width="14.7109375" style="11" customWidth="1"/>
    <col min="4550" max="4550" width="40.7109375" style="11" customWidth="1"/>
    <col min="4551" max="4551" width="6.7109375" style="11" customWidth="1"/>
    <col min="4552" max="4554" width="12.7109375" style="11" customWidth="1"/>
    <col min="4555" max="4555" width="14.7109375" style="11" customWidth="1"/>
    <col min="4556" max="4557" width="15.7109375" style="11" customWidth="1"/>
    <col min="4558" max="4561" width="12.7109375" style="11" customWidth="1"/>
    <col min="4562" max="4804" width="9.140625" style="11"/>
    <col min="4805" max="4805" width="14.7109375" style="11" customWidth="1"/>
    <col min="4806" max="4806" width="40.7109375" style="11" customWidth="1"/>
    <col min="4807" max="4807" width="6.7109375" style="11" customWidth="1"/>
    <col min="4808" max="4810" width="12.7109375" style="11" customWidth="1"/>
    <col min="4811" max="4811" width="14.7109375" style="11" customWidth="1"/>
    <col min="4812" max="4813" width="15.7109375" style="11" customWidth="1"/>
    <col min="4814" max="4817" width="12.7109375" style="11" customWidth="1"/>
    <col min="4818" max="5060" width="9.140625" style="11"/>
    <col min="5061" max="5061" width="14.7109375" style="11" customWidth="1"/>
    <col min="5062" max="5062" width="40.7109375" style="11" customWidth="1"/>
    <col min="5063" max="5063" width="6.7109375" style="11" customWidth="1"/>
    <col min="5064" max="5066" width="12.7109375" style="11" customWidth="1"/>
    <col min="5067" max="5067" width="14.7109375" style="11" customWidth="1"/>
    <col min="5068" max="5069" width="15.7109375" style="11" customWidth="1"/>
    <col min="5070" max="5073" width="12.7109375" style="11" customWidth="1"/>
    <col min="5074" max="5316" width="9.140625" style="11"/>
    <col min="5317" max="5317" width="14.7109375" style="11" customWidth="1"/>
    <col min="5318" max="5318" width="40.7109375" style="11" customWidth="1"/>
    <col min="5319" max="5319" width="6.7109375" style="11" customWidth="1"/>
    <col min="5320" max="5322" width="12.7109375" style="11" customWidth="1"/>
    <col min="5323" max="5323" width="14.7109375" style="11" customWidth="1"/>
    <col min="5324" max="5325" width="15.7109375" style="11" customWidth="1"/>
    <col min="5326" max="5329" width="12.7109375" style="11" customWidth="1"/>
    <col min="5330" max="5572" width="9.140625" style="11"/>
    <col min="5573" max="5573" width="14.7109375" style="11" customWidth="1"/>
    <col min="5574" max="5574" width="40.7109375" style="11" customWidth="1"/>
    <col min="5575" max="5575" width="6.7109375" style="11" customWidth="1"/>
    <col min="5576" max="5578" width="12.7109375" style="11" customWidth="1"/>
    <col min="5579" max="5579" width="14.7109375" style="11" customWidth="1"/>
    <col min="5580" max="5581" width="15.7109375" style="11" customWidth="1"/>
    <col min="5582" max="5585" width="12.7109375" style="11" customWidth="1"/>
    <col min="5586" max="5828" width="9.140625" style="11"/>
    <col min="5829" max="5829" width="14.7109375" style="11" customWidth="1"/>
    <col min="5830" max="5830" width="40.7109375" style="11" customWidth="1"/>
    <col min="5831" max="5831" width="6.7109375" style="11" customWidth="1"/>
    <col min="5832" max="5834" width="12.7109375" style="11" customWidth="1"/>
    <col min="5835" max="5835" width="14.7109375" style="11" customWidth="1"/>
    <col min="5836" max="5837" width="15.7109375" style="11" customWidth="1"/>
    <col min="5838" max="5841" width="12.7109375" style="11" customWidth="1"/>
    <col min="5842" max="6084" width="9.140625" style="11"/>
    <col min="6085" max="6085" width="14.7109375" style="11" customWidth="1"/>
    <col min="6086" max="6086" width="40.7109375" style="11" customWidth="1"/>
    <col min="6087" max="6087" width="6.7109375" style="11" customWidth="1"/>
    <col min="6088" max="6090" width="12.7109375" style="11" customWidth="1"/>
    <col min="6091" max="6091" width="14.7109375" style="11" customWidth="1"/>
    <col min="6092" max="6093" width="15.7109375" style="11" customWidth="1"/>
    <col min="6094" max="6097" width="12.7109375" style="11" customWidth="1"/>
    <col min="6098" max="6340" width="9.140625" style="11"/>
    <col min="6341" max="6341" width="14.7109375" style="11" customWidth="1"/>
    <col min="6342" max="6342" width="40.7109375" style="11" customWidth="1"/>
    <col min="6343" max="6343" width="6.7109375" style="11" customWidth="1"/>
    <col min="6344" max="6346" width="12.7109375" style="11" customWidth="1"/>
    <col min="6347" max="6347" width="14.7109375" style="11" customWidth="1"/>
    <col min="6348" max="6349" width="15.7109375" style="11" customWidth="1"/>
    <col min="6350" max="6353" width="12.7109375" style="11" customWidth="1"/>
    <col min="6354" max="6596" width="9.140625" style="11"/>
    <col min="6597" max="6597" width="14.7109375" style="11" customWidth="1"/>
    <col min="6598" max="6598" width="40.7109375" style="11" customWidth="1"/>
    <col min="6599" max="6599" width="6.7109375" style="11" customWidth="1"/>
    <col min="6600" max="6602" width="12.7109375" style="11" customWidth="1"/>
    <col min="6603" max="6603" width="14.7109375" style="11" customWidth="1"/>
    <col min="6604" max="6605" width="15.7109375" style="11" customWidth="1"/>
    <col min="6606" max="6609" width="12.7109375" style="11" customWidth="1"/>
    <col min="6610" max="6852" width="9.140625" style="11"/>
    <col min="6853" max="6853" width="14.7109375" style="11" customWidth="1"/>
    <col min="6854" max="6854" width="40.7109375" style="11" customWidth="1"/>
    <col min="6855" max="6855" width="6.7109375" style="11" customWidth="1"/>
    <col min="6856" max="6858" width="12.7109375" style="11" customWidth="1"/>
    <col min="6859" max="6859" width="14.7109375" style="11" customWidth="1"/>
    <col min="6860" max="6861" width="15.7109375" style="11" customWidth="1"/>
    <col min="6862" max="6865" width="12.7109375" style="11" customWidth="1"/>
    <col min="6866" max="7108" width="9.140625" style="11"/>
    <col min="7109" max="7109" width="14.7109375" style="11" customWidth="1"/>
    <col min="7110" max="7110" width="40.7109375" style="11" customWidth="1"/>
    <col min="7111" max="7111" width="6.7109375" style="11" customWidth="1"/>
    <col min="7112" max="7114" width="12.7109375" style="11" customWidth="1"/>
    <col min="7115" max="7115" width="14.7109375" style="11" customWidth="1"/>
    <col min="7116" max="7117" width="15.7109375" style="11" customWidth="1"/>
    <col min="7118" max="7121" width="12.7109375" style="11" customWidth="1"/>
    <col min="7122" max="7364" width="9.140625" style="11"/>
    <col min="7365" max="7365" width="14.7109375" style="11" customWidth="1"/>
    <col min="7366" max="7366" width="40.7109375" style="11" customWidth="1"/>
    <col min="7367" max="7367" width="6.7109375" style="11" customWidth="1"/>
    <col min="7368" max="7370" width="12.7109375" style="11" customWidth="1"/>
    <col min="7371" max="7371" width="14.7109375" style="11" customWidth="1"/>
    <col min="7372" max="7373" width="15.7109375" style="11" customWidth="1"/>
    <col min="7374" max="7377" width="12.7109375" style="11" customWidth="1"/>
    <col min="7378" max="7620" width="9.140625" style="11"/>
    <col min="7621" max="7621" width="14.7109375" style="11" customWidth="1"/>
    <col min="7622" max="7622" width="40.7109375" style="11" customWidth="1"/>
    <col min="7623" max="7623" width="6.7109375" style="11" customWidth="1"/>
    <col min="7624" max="7626" width="12.7109375" style="11" customWidth="1"/>
    <col min="7627" max="7627" width="14.7109375" style="11" customWidth="1"/>
    <col min="7628" max="7629" width="15.7109375" style="11" customWidth="1"/>
    <col min="7630" max="7633" width="12.7109375" style="11" customWidth="1"/>
    <col min="7634" max="7876" width="9.140625" style="11"/>
    <col min="7877" max="7877" width="14.7109375" style="11" customWidth="1"/>
    <col min="7878" max="7878" width="40.7109375" style="11" customWidth="1"/>
    <col min="7879" max="7879" width="6.7109375" style="11" customWidth="1"/>
    <col min="7880" max="7882" width="12.7109375" style="11" customWidth="1"/>
    <col min="7883" max="7883" width="14.7109375" style="11" customWidth="1"/>
    <col min="7884" max="7885" width="15.7109375" style="11" customWidth="1"/>
    <col min="7886" max="7889" width="12.7109375" style="11" customWidth="1"/>
    <col min="7890" max="8132" width="9.140625" style="11"/>
    <col min="8133" max="8133" width="14.7109375" style="11" customWidth="1"/>
    <col min="8134" max="8134" width="40.7109375" style="11" customWidth="1"/>
    <col min="8135" max="8135" width="6.7109375" style="11" customWidth="1"/>
    <col min="8136" max="8138" width="12.7109375" style="11" customWidth="1"/>
    <col min="8139" max="8139" width="14.7109375" style="11" customWidth="1"/>
    <col min="8140" max="8141" width="15.7109375" style="11" customWidth="1"/>
    <col min="8142" max="8145" width="12.7109375" style="11" customWidth="1"/>
    <col min="8146" max="8388" width="9.140625" style="11"/>
    <col min="8389" max="8389" width="14.7109375" style="11" customWidth="1"/>
    <col min="8390" max="8390" width="40.7109375" style="11" customWidth="1"/>
    <col min="8391" max="8391" width="6.7109375" style="11" customWidth="1"/>
    <col min="8392" max="8394" width="12.7109375" style="11" customWidth="1"/>
    <col min="8395" max="8395" width="14.7109375" style="11" customWidth="1"/>
    <col min="8396" max="8397" width="15.7109375" style="11" customWidth="1"/>
    <col min="8398" max="8401" width="12.7109375" style="11" customWidth="1"/>
    <col min="8402" max="8644" width="9.140625" style="11"/>
    <col min="8645" max="8645" width="14.7109375" style="11" customWidth="1"/>
    <col min="8646" max="8646" width="40.7109375" style="11" customWidth="1"/>
    <col min="8647" max="8647" width="6.7109375" style="11" customWidth="1"/>
    <col min="8648" max="8650" width="12.7109375" style="11" customWidth="1"/>
    <col min="8651" max="8651" width="14.7109375" style="11" customWidth="1"/>
    <col min="8652" max="8653" width="15.7109375" style="11" customWidth="1"/>
    <col min="8654" max="8657" width="12.7109375" style="11" customWidth="1"/>
    <col min="8658" max="8900" width="9.140625" style="11"/>
    <col min="8901" max="8901" width="14.7109375" style="11" customWidth="1"/>
    <col min="8902" max="8902" width="40.7109375" style="11" customWidth="1"/>
    <col min="8903" max="8903" width="6.7109375" style="11" customWidth="1"/>
    <col min="8904" max="8906" width="12.7109375" style="11" customWidth="1"/>
    <col min="8907" max="8907" width="14.7109375" style="11" customWidth="1"/>
    <col min="8908" max="8909" width="15.7109375" style="11" customWidth="1"/>
    <col min="8910" max="8913" width="12.7109375" style="11" customWidth="1"/>
    <col min="8914" max="9156" width="9.140625" style="11"/>
    <col min="9157" max="9157" width="14.7109375" style="11" customWidth="1"/>
    <col min="9158" max="9158" width="40.7109375" style="11" customWidth="1"/>
    <col min="9159" max="9159" width="6.7109375" style="11" customWidth="1"/>
    <col min="9160" max="9162" width="12.7109375" style="11" customWidth="1"/>
    <col min="9163" max="9163" width="14.7109375" style="11" customWidth="1"/>
    <col min="9164" max="9165" width="15.7109375" style="11" customWidth="1"/>
    <col min="9166" max="9169" width="12.7109375" style="11" customWidth="1"/>
    <col min="9170" max="9412" width="9.140625" style="11"/>
    <col min="9413" max="9413" width="14.7109375" style="11" customWidth="1"/>
    <col min="9414" max="9414" width="40.7109375" style="11" customWidth="1"/>
    <col min="9415" max="9415" width="6.7109375" style="11" customWidth="1"/>
    <col min="9416" max="9418" width="12.7109375" style="11" customWidth="1"/>
    <col min="9419" max="9419" width="14.7109375" style="11" customWidth="1"/>
    <col min="9420" max="9421" width="15.7109375" style="11" customWidth="1"/>
    <col min="9422" max="9425" width="12.7109375" style="11" customWidth="1"/>
    <col min="9426" max="9668" width="9.140625" style="11"/>
    <col min="9669" max="9669" width="14.7109375" style="11" customWidth="1"/>
    <col min="9670" max="9670" width="40.7109375" style="11" customWidth="1"/>
    <col min="9671" max="9671" width="6.7109375" style="11" customWidth="1"/>
    <col min="9672" max="9674" width="12.7109375" style="11" customWidth="1"/>
    <col min="9675" max="9675" width="14.7109375" style="11" customWidth="1"/>
    <col min="9676" max="9677" width="15.7109375" style="11" customWidth="1"/>
    <col min="9678" max="9681" width="12.7109375" style="11" customWidth="1"/>
    <col min="9682" max="9924" width="9.140625" style="11"/>
    <col min="9925" max="9925" width="14.7109375" style="11" customWidth="1"/>
    <col min="9926" max="9926" width="40.7109375" style="11" customWidth="1"/>
    <col min="9927" max="9927" width="6.7109375" style="11" customWidth="1"/>
    <col min="9928" max="9930" width="12.7109375" style="11" customWidth="1"/>
    <col min="9931" max="9931" width="14.7109375" style="11" customWidth="1"/>
    <col min="9932" max="9933" width="15.7109375" style="11" customWidth="1"/>
    <col min="9934" max="9937" width="12.7109375" style="11" customWidth="1"/>
    <col min="9938" max="10180" width="9.140625" style="11"/>
    <col min="10181" max="10181" width="14.7109375" style="11" customWidth="1"/>
    <col min="10182" max="10182" width="40.7109375" style="11" customWidth="1"/>
    <col min="10183" max="10183" width="6.7109375" style="11" customWidth="1"/>
    <col min="10184" max="10186" width="12.7109375" style="11" customWidth="1"/>
    <col min="10187" max="10187" width="14.7109375" style="11" customWidth="1"/>
    <col min="10188" max="10189" width="15.7109375" style="11" customWidth="1"/>
    <col min="10190" max="10193" width="12.7109375" style="11" customWidth="1"/>
    <col min="10194" max="10436" width="9.140625" style="11"/>
    <col min="10437" max="10437" width="14.7109375" style="11" customWidth="1"/>
    <col min="10438" max="10438" width="40.7109375" style="11" customWidth="1"/>
    <col min="10439" max="10439" width="6.7109375" style="11" customWidth="1"/>
    <col min="10440" max="10442" width="12.7109375" style="11" customWidth="1"/>
    <col min="10443" max="10443" width="14.7109375" style="11" customWidth="1"/>
    <col min="10444" max="10445" width="15.7109375" style="11" customWidth="1"/>
    <col min="10446" max="10449" width="12.7109375" style="11" customWidth="1"/>
    <col min="10450" max="10692" width="9.140625" style="11"/>
    <col min="10693" max="10693" width="14.7109375" style="11" customWidth="1"/>
    <col min="10694" max="10694" width="40.7109375" style="11" customWidth="1"/>
    <col min="10695" max="10695" width="6.7109375" style="11" customWidth="1"/>
    <col min="10696" max="10698" width="12.7109375" style="11" customWidth="1"/>
    <col min="10699" max="10699" width="14.7109375" style="11" customWidth="1"/>
    <col min="10700" max="10701" width="15.7109375" style="11" customWidth="1"/>
    <col min="10702" max="10705" width="12.7109375" style="11" customWidth="1"/>
    <col min="10706" max="10948" width="9.140625" style="11"/>
    <col min="10949" max="10949" width="14.7109375" style="11" customWidth="1"/>
    <col min="10950" max="10950" width="40.7109375" style="11" customWidth="1"/>
    <col min="10951" max="10951" width="6.7109375" style="11" customWidth="1"/>
    <col min="10952" max="10954" width="12.7109375" style="11" customWidth="1"/>
    <col min="10955" max="10955" width="14.7109375" style="11" customWidth="1"/>
    <col min="10956" max="10957" width="15.7109375" style="11" customWidth="1"/>
    <col min="10958" max="10961" width="12.7109375" style="11" customWidth="1"/>
    <col min="10962" max="11204" width="9.140625" style="11"/>
    <col min="11205" max="11205" width="14.7109375" style="11" customWidth="1"/>
    <col min="11206" max="11206" width="40.7109375" style="11" customWidth="1"/>
    <col min="11207" max="11207" width="6.7109375" style="11" customWidth="1"/>
    <col min="11208" max="11210" width="12.7109375" style="11" customWidth="1"/>
    <col min="11211" max="11211" width="14.7109375" style="11" customWidth="1"/>
    <col min="11212" max="11213" width="15.7109375" style="11" customWidth="1"/>
    <col min="11214" max="11217" width="12.7109375" style="11" customWidth="1"/>
    <col min="11218" max="11460" width="9.140625" style="11"/>
    <col min="11461" max="11461" width="14.7109375" style="11" customWidth="1"/>
    <col min="11462" max="11462" width="40.7109375" style="11" customWidth="1"/>
    <col min="11463" max="11463" width="6.7109375" style="11" customWidth="1"/>
    <col min="11464" max="11466" width="12.7109375" style="11" customWidth="1"/>
    <col min="11467" max="11467" width="14.7109375" style="11" customWidth="1"/>
    <col min="11468" max="11469" width="15.7109375" style="11" customWidth="1"/>
    <col min="11470" max="11473" width="12.7109375" style="11" customWidth="1"/>
    <col min="11474" max="11716" width="9.140625" style="11"/>
    <col min="11717" max="11717" width="14.7109375" style="11" customWidth="1"/>
    <col min="11718" max="11718" width="40.7109375" style="11" customWidth="1"/>
    <col min="11719" max="11719" width="6.7109375" style="11" customWidth="1"/>
    <col min="11720" max="11722" width="12.7109375" style="11" customWidth="1"/>
    <col min="11723" max="11723" width="14.7109375" style="11" customWidth="1"/>
    <col min="11724" max="11725" width="15.7109375" style="11" customWidth="1"/>
    <col min="11726" max="11729" width="12.7109375" style="11" customWidth="1"/>
    <col min="11730" max="11972" width="9.140625" style="11"/>
    <col min="11973" max="11973" width="14.7109375" style="11" customWidth="1"/>
    <col min="11974" max="11974" width="40.7109375" style="11" customWidth="1"/>
    <col min="11975" max="11975" width="6.7109375" style="11" customWidth="1"/>
    <col min="11976" max="11978" width="12.7109375" style="11" customWidth="1"/>
    <col min="11979" max="11979" width="14.7109375" style="11" customWidth="1"/>
    <col min="11980" max="11981" width="15.7109375" style="11" customWidth="1"/>
    <col min="11982" max="11985" width="12.7109375" style="11" customWidth="1"/>
    <col min="11986" max="12228" width="9.140625" style="11"/>
    <col min="12229" max="12229" width="14.7109375" style="11" customWidth="1"/>
    <col min="12230" max="12230" width="40.7109375" style="11" customWidth="1"/>
    <col min="12231" max="12231" width="6.7109375" style="11" customWidth="1"/>
    <col min="12232" max="12234" width="12.7109375" style="11" customWidth="1"/>
    <col min="12235" max="12235" width="14.7109375" style="11" customWidth="1"/>
    <col min="12236" max="12237" width="15.7109375" style="11" customWidth="1"/>
    <col min="12238" max="12241" width="12.7109375" style="11" customWidth="1"/>
    <col min="12242" max="12484" width="9.140625" style="11"/>
    <col min="12485" max="12485" width="14.7109375" style="11" customWidth="1"/>
    <col min="12486" max="12486" width="40.7109375" style="11" customWidth="1"/>
    <col min="12487" max="12487" width="6.7109375" style="11" customWidth="1"/>
    <col min="12488" max="12490" width="12.7109375" style="11" customWidth="1"/>
    <col min="12491" max="12491" width="14.7109375" style="11" customWidth="1"/>
    <col min="12492" max="12493" width="15.7109375" style="11" customWidth="1"/>
    <col min="12494" max="12497" width="12.7109375" style="11" customWidth="1"/>
    <col min="12498" max="12740" width="9.140625" style="11"/>
    <col min="12741" max="12741" width="14.7109375" style="11" customWidth="1"/>
    <col min="12742" max="12742" width="40.7109375" style="11" customWidth="1"/>
    <col min="12743" max="12743" width="6.7109375" style="11" customWidth="1"/>
    <col min="12744" max="12746" width="12.7109375" style="11" customWidth="1"/>
    <col min="12747" max="12747" width="14.7109375" style="11" customWidth="1"/>
    <col min="12748" max="12749" width="15.7109375" style="11" customWidth="1"/>
    <col min="12750" max="12753" width="12.7109375" style="11" customWidth="1"/>
    <col min="12754" max="12996" width="9.140625" style="11"/>
    <col min="12997" max="12997" width="14.7109375" style="11" customWidth="1"/>
    <col min="12998" max="12998" width="40.7109375" style="11" customWidth="1"/>
    <col min="12999" max="12999" width="6.7109375" style="11" customWidth="1"/>
    <col min="13000" max="13002" width="12.7109375" style="11" customWidth="1"/>
    <col min="13003" max="13003" width="14.7109375" style="11" customWidth="1"/>
    <col min="13004" max="13005" width="15.7109375" style="11" customWidth="1"/>
    <col min="13006" max="13009" width="12.7109375" style="11" customWidth="1"/>
    <col min="13010" max="13252" width="9.140625" style="11"/>
    <col min="13253" max="13253" width="14.7109375" style="11" customWidth="1"/>
    <col min="13254" max="13254" width="40.7109375" style="11" customWidth="1"/>
    <col min="13255" max="13255" width="6.7109375" style="11" customWidth="1"/>
    <col min="13256" max="13258" width="12.7109375" style="11" customWidth="1"/>
    <col min="13259" max="13259" width="14.7109375" style="11" customWidth="1"/>
    <col min="13260" max="13261" width="15.7109375" style="11" customWidth="1"/>
    <col min="13262" max="13265" width="12.7109375" style="11" customWidth="1"/>
    <col min="13266" max="13508" width="9.140625" style="11"/>
    <col min="13509" max="13509" width="14.7109375" style="11" customWidth="1"/>
    <col min="13510" max="13510" width="40.7109375" style="11" customWidth="1"/>
    <col min="13511" max="13511" width="6.7109375" style="11" customWidth="1"/>
    <col min="13512" max="13514" width="12.7109375" style="11" customWidth="1"/>
    <col min="13515" max="13515" width="14.7109375" style="11" customWidth="1"/>
    <col min="13516" max="13517" width="15.7109375" style="11" customWidth="1"/>
    <col min="13518" max="13521" width="12.7109375" style="11" customWidth="1"/>
    <col min="13522" max="13764" width="9.140625" style="11"/>
    <col min="13765" max="13765" width="14.7109375" style="11" customWidth="1"/>
    <col min="13766" max="13766" width="40.7109375" style="11" customWidth="1"/>
    <col min="13767" max="13767" width="6.7109375" style="11" customWidth="1"/>
    <col min="13768" max="13770" width="12.7109375" style="11" customWidth="1"/>
    <col min="13771" max="13771" width="14.7109375" style="11" customWidth="1"/>
    <col min="13772" max="13773" width="15.7109375" style="11" customWidth="1"/>
    <col min="13774" max="13777" width="12.7109375" style="11" customWidth="1"/>
    <col min="13778" max="14020" width="9.140625" style="11"/>
    <col min="14021" max="14021" width="14.7109375" style="11" customWidth="1"/>
    <col min="14022" max="14022" width="40.7109375" style="11" customWidth="1"/>
    <col min="14023" max="14023" width="6.7109375" style="11" customWidth="1"/>
    <col min="14024" max="14026" width="12.7109375" style="11" customWidth="1"/>
    <col min="14027" max="14027" width="14.7109375" style="11" customWidth="1"/>
    <col min="14028" max="14029" width="15.7109375" style="11" customWidth="1"/>
    <col min="14030" max="14033" width="12.7109375" style="11" customWidth="1"/>
    <col min="14034" max="14276" width="9.140625" style="11"/>
    <col min="14277" max="14277" width="14.7109375" style="11" customWidth="1"/>
    <col min="14278" max="14278" width="40.7109375" style="11" customWidth="1"/>
    <col min="14279" max="14279" width="6.7109375" style="11" customWidth="1"/>
    <col min="14280" max="14282" width="12.7109375" style="11" customWidth="1"/>
    <col min="14283" max="14283" width="14.7109375" style="11" customWidth="1"/>
    <col min="14284" max="14285" width="15.7109375" style="11" customWidth="1"/>
    <col min="14286" max="14289" width="12.7109375" style="11" customWidth="1"/>
    <col min="14290" max="14532" width="9.140625" style="11"/>
    <col min="14533" max="14533" width="14.7109375" style="11" customWidth="1"/>
    <col min="14534" max="14534" width="40.7109375" style="11" customWidth="1"/>
    <col min="14535" max="14535" width="6.7109375" style="11" customWidth="1"/>
    <col min="14536" max="14538" width="12.7109375" style="11" customWidth="1"/>
    <col min="14539" max="14539" width="14.7109375" style="11" customWidth="1"/>
    <col min="14540" max="14541" width="15.7109375" style="11" customWidth="1"/>
    <col min="14542" max="14545" width="12.7109375" style="11" customWidth="1"/>
    <col min="14546" max="14788" width="9.140625" style="11"/>
    <col min="14789" max="14789" width="14.7109375" style="11" customWidth="1"/>
    <col min="14790" max="14790" width="40.7109375" style="11" customWidth="1"/>
    <col min="14791" max="14791" width="6.7109375" style="11" customWidth="1"/>
    <col min="14792" max="14794" width="12.7109375" style="11" customWidth="1"/>
    <col min="14795" max="14795" width="14.7109375" style="11" customWidth="1"/>
    <col min="14796" max="14797" width="15.7109375" style="11" customWidth="1"/>
    <col min="14798" max="14801" width="12.7109375" style="11" customWidth="1"/>
    <col min="14802" max="15044" width="9.140625" style="11"/>
    <col min="15045" max="15045" width="14.7109375" style="11" customWidth="1"/>
    <col min="15046" max="15046" width="40.7109375" style="11" customWidth="1"/>
    <col min="15047" max="15047" width="6.7109375" style="11" customWidth="1"/>
    <col min="15048" max="15050" width="12.7109375" style="11" customWidth="1"/>
    <col min="15051" max="15051" width="14.7109375" style="11" customWidth="1"/>
    <col min="15052" max="15053" width="15.7109375" style="11" customWidth="1"/>
    <col min="15054" max="15057" width="12.7109375" style="11" customWidth="1"/>
    <col min="15058" max="15300" width="9.140625" style="11"/>
    <col min="15301" max="15301" width="14.7109375" style="11" customWidth="1"/>
    <col min="15302" max="15302" width="40.7109375" style="11" customWidth="1"/>
    <col min="15303" max="15303" width="6.7109375" style="11" customWidth="1"/>
    <col min="15304" max="15306" width="12.7109375" style="11" customWidth="1"/>
    <col min="15307" max="15307" width="14.7109375" style="11" customWidth="1"/>
    <col min="15308" max="15309" width="15.7109375" style="11" customWidth="1"/>
    <col min="15310" max="15313" width="12.7109375" style="11" customWidth="1"/>
    <col min="15314" max="15556" width="9.140625" style="11"/>
    <col min="15557" max="15557" width="14.7109375" style="11" customWidth="1"/>
    <col min="15558" max="15558" width="40.7109375" style="11" customWidth="1"/>
    <col min="15559" max="15559" width="6.7109375" style="11" customWidth="1"/>
    <col min="15560" max="15562" width="12.7109375" style="11" customWidth="1"/>
    <col min="15563" max="15563" width="14.7109375" style="11" customWidth="1"/>
    <col min="15564" max="15565" width="15.7109375" style="11" customWidth="1"/>
    <col min="15566" max="15569" width="12.7109375" style="11" customWidth="1"/>
    <col min="15570" max="15812" width="9.140625" style="11"/>
    <col min="15813" max="15813" width="14.7109375" style="11" customWidth="1"/>
    <col min="15814" max="15814" width="40.7109375" style="11" customWidth="1"/>
    <col min="15815" max="15815" width="6.7109375" style="11" customWidth="1"/>
    <col min="15816" max="15818" width="12.7109375" style="11" customWidth="1"/>
    <col min="15819" max="15819" width="14.7109375" style="11" customWidth="1"/>
    <col min="15820" max="15821" width="15.7109375" style="11" customWidth="1"/>
    <col min="15822" max="15825" width="12.7109375" style="11" customWidth="1"/>
    <col min="15826" max="16068" width="9.140625" style="11"/>
    <col min="16069" max="16069" width="14.7109375" style="11" customWidth="1"/>
    <col min="16070" max="16070" width="40.7109375" style="11" customWidth="1"/>
    <col min="16071" max="16071" width="6.7109375" style="11" customWidth="1"/>
    <col min="16072" max="16074" width="12.7109375" style="11" customWidth="1"/>
    <col min="16075" max="16075" width="14.7109375" style="11" customWidth="1"/>
    <col min="16076" max="16077" width="15.7109375" style="11" customWidth="1"/>
    <col min="16078" max="16081" width="12.7109375" style="11" customWidth="1"/>
    <col min="16082" max="16384" width="9.140625" style="11"/>
  </cols>
  <sheetData>
    <row r="1" spans="1:11" s="2" customFormat="1" x14ac:dyDescent="0.2">
      <c r="A1" s="1"/>
      <c r="B1" s="147" t="s">
        <v>98</v>
      </c>
      <c r="C1" s="147"/>
      <c r="D1" s="147"/>
      <c r="E1" s="147"/>
      <c r="F1" s="147"/>
      <c r="G1" s="147"/>
      <c r="H1" s="147"/>
      <c r="I1" s="147"/>
      <c r="J1" s="147"/>
    </row>
    <row r="2" spans="1:11" s="2" customFormat="1" x14ac:dyDescent="0.2">
      <c r="A2" s="1"/>
      <c r="B2" s="147" t="s">
        <v>0</v>
      </c>
      <c r="C2" s="147"/>
      <c r="D2" s="147"/>
      <c r="E2" s="147"/>
      <c r="F2" s="147"/>
      <c r="G2" s="147"/>
      <c r="H2" s="147"/>
      <c r="I2" s="147"/>
      <c r="J2" s="147"/>
    </row>
    <row r="3" spans="1:11" s="2" customFormat="1" x14ac:dyDescent="0.2">
      <c r="A3" s="1"/>
      <c r="B3" s="148" t="s">
        <v>120</v>
      </c>
      <c r="C3" s="148"/>
      <c r="D3" s="148"/>
      <c r="E3" s="148"/>
      <c r="F3" s="148"/>
      <c r="G3" s="148"/>
      <c r="H3" s="148"/>
      <c r="I3" s="148"/>
      <c r="J3" s="148"/>
    </row>
    <row r="4" spans="1:11" s="2" customFormat="1" x14ac:dyDescent="0.2">
      <c r="A4" s="4"/>
      <c r="B4" s="154"/>
      <c r="C4" s="154"/>
      <c r="D4" s="154"/>
      <c r="E4" s="154"/>
      <c r="F4" s="155"/>
      <c r="G4" s="149" t="s">
        <v>63</v>
      </c>
      <c r="H4" s="150"/>
      <c r="I4" s="150"/>
      <c r="J4" s="151"/>
    </row>
    <row r="5" spans="1:11" s="2" customFormat="1" x14ac:dyDescent="0.2">
      <c r="A5" s="8"/>
      <c r="B5" s="156"/>
      <c r="C5" s="156"/>
      <c r="D5" s="156"/>
      <c r="E5" s="156"/>
      <c r="F5" s="157"/>
      <c r="G5" s="152" t="s">
        <v>1</v>
      </c>
      <c r="H5" s="153"/>
      <c r="I5" s="158" t="s">
        <v>125</v>
      </c>
      <c r="J5" s="159"/>
    </row>
    <row r="6" spans="1:11" s="2" customFormat="1" ht="16.5" x14ac:dyDescent="0.2">
      <c r="A6" s="122" t="s">
        <v>10</v>
      </c>
      <c r="B6" s="160" t="str">
        <f>"FORNECIMENTO, TRANSPORTE E INSTALAÇÃO DE MÓDULOS SANITÁRIOS COM TRATAMENTO POR DESIDRATAÇÃO - " &amp; A7</f>
        <v>FORNECIMENTO, TRANSPORTE E INSTALAÇÃO DE MÓDULOS SANITÁRIOS COM TRATAMENTO POR DESIDRATAÇÃO - PERNAMBUCO</v>
      </c>
      <c r="C6" s="160"/>
      <c r="D6" s="160"/>
      <c r="E6" s="160"/>
      <c r="F6" s="161"/>
      <c r="G6" s="152" t="s">
        <v>11</v>
      </c>
      <c r="H6" s="153"/>
      <c r="I6" s="166">
        <v>0.23499999999999999</v>
      </c>
      <c r="J6" s="167"/>
    </row>
    <row r="7" spans="1:11" s="2" customFormat="1" ht="17.25" x14ac:dyDescent="0.2">
      <c r="A7" s="123" t="s">
        <v>124</v>
      </c>
      <c r="B7" s="170"/>
      <c r="C7" s="170"/>
      <c r="D7" s="170"/>
      <c r="E7" s="170"/>
      <c r="F7" s="171"/>
      <c r="G7" s="152" t="s">
        <v>12</v>
      </c>
      <c r="H7" s="153"/>
      <c r="I7" s="166">
        <v>0.111</v>
      </c>
      <c r="J7" s="167"/>
    </row>
    <row r="8" spans="1:11" s="2" customFormat="1" ht="17.25" x14ac:dyDescent="0.2">
      <c r="A8" s="124"/>
      <c r="B8" s="172" t="s">
        <v>64</v>
      </c>
      <c r="C8" s="172"/>
      <c r="D8" s="172"/>
      <c r="E8" s="172"/>
      <c r="F8" s="173"/>
      <c r="G8" s="152" t="s">
        <v>49</v>
      </c>
      <c r="H8" s="153"/>
      <c r="I8" s="168">
        <v>480</v>
      </c>
      <c r="J8" s="169"/>
    </row>
    <row r="9" spans="1:11" s="20" customFormat="1" ht="37.15" customHeight="1" x14ac:dyDescent="0.2">
      <c r="A9" s="124"/>
      <c r="B9" s="125"/>
      <c r="C9" s="125"/>
      <c r="D9" s="125"/>
      <c r="E9" s="125"/>
      <c r="F9" s="125"/>
      <c r="G9" s="163" t="s">
        <v>106</v>
      </c>
      <c r="H9" s="163"/>
      <c r="I9" s="162">
        <f>ROUND(J33,2)</f>
        <v>0</v>
      </c>
      <c r="J9" s="162"/>
    </row>
    <row r="10" spans="1:11" s="2" customFormat="1" x14ac:dyDescent="0.2">
      <c r="A10" s="4"/>
      <c r="B10" s="5"/>
      <c r="C10" s="10"/>
      <c r="D10" s="10"/>
      <c r="E10" s="3"/>
      <c r="F10" s="3"/>
      <c r="G10" s="6"/>
      <c r="H10" s="6"/>
      <c r="I10" s="6"/>
      <c r="J10" s="6"/>
    </row>
    <row r="11" spans="1:11" s="5" customFormat="1" ht="51.75" x14ac:dyDescent="0.2">
      <c r="A11" s="99" t="s">
        <v>2</v>
      </c>
      <c r="B11" s="100" t="s">
        <v>52</v>
      </c>
      <c r="C11" s="100" t="s">
        <v>24</v>
      </c>
      <c r="D11" s="100" t="s">
        <v>4</v>
      </c>
      <c r="E11" s="101" t="s">
        <v>55</v>
      </c>
      <c r="F11" s="101" t="s">
        <v>20</v>
      </c>
      <c r="G11" s="102" t="s">
        <v>21</v>
      </c>
      <c r="H11" s="102" t="s">
        <v>22</v>
      </c>
      <c r="I11" s="101" t="s">
        <v>23</v>
      </c>
      <c r="J11" s="101" t="s">
        <v>54</v>
      </c>
    </row>
    <row r="12" spans="1:11" s="17" customFormat="1" ht="24.95" customHeight="1" x14ac:dyDescent="0.25">
      <c r="A12" s="103" t="s">
        <v>5</v>
      </c>
      <c r="B12" s="146" t="s">
        <v>16</v>
      </c>
      <c r="C12" s="146"/>
      <c r="D12" s="146"/>
      <c r="E12" s="146"/>
      <c r="F12" s="146"/>
      <c r="G12" s="146"/>
      <c r="H12" s="146"/>
      <c r="I12" s="104">
        <f>ROUND(I16+I22+I14,2)</f>
        <v>0</v>
      </c>
      <c r="J12" s="104">
        <f>ROUND(I12/$I$8,2)</f>
        <v>0</v>
      </c>
    </row>
    <row r="13" spans="1:11" s="17" customFormat="1" ht="24.95" customHeight="1" x14ac:dyDescent="0.25">
      <c r="A13" s="105" t="s">
        <v>6</v>
      </c>
      <c r="B13" s="106" t="s">
        <v>71</v>
      </c>
      <c r="C13" s="107"/>
      <c r="D13" s="107"/>
      <c r="E13" s="107"/>
      <c r="F13" s="107"/>
      <c r="G13" s="107"/>
      <c r="H13" s="107"/>
      <c r="I13" s="107"/>
      <c r="J13" s="107"/>
    </row>
    <row r="14" spans="1:11" s="17" customFormat="1" ht="24.95" customHeight="1" x14ac:dyDescent="0.25">
      <c r="A14" s="108" t="s">
        <v>69</v>
      </c>
      <c r="B14" s="107" t="s">
        <v>72</v>
      </c>
      <c r="C14" s="109" t="s">
        <v>66</v>
      </c>
      <c r="D14" s="110" t="s">
        <v>130</v>
      </c>
      <c r="E14" s="110" t="s">
        <v>73</v>
      </c>
      <c r="F14" s="110">
        <f>2.4*1.2*(I8/28)</f>
        <v>49.371428571428567</v>
      </c>
      <c r="G14" s="111">
        <f>COMPOSIÇÕES!H18</f>
        <v>0</v>
      </c>
      <c r="H14" s="112">
        <f t="shared" ref="H14" si="0">ROUND(G14+G14*$I$6,2)</f>
        <v>0</v>
      </c>
      <c r="I14" s="113">
        <f t="shared" ref="I14" si="1">ROUND(ROUND(F14,2)*ROUND(H14,2),2)</f>
        <v>0</v>
      </c>
      <c r="J14" s="113">
        <f>ROUND(I14/$I$8,2)</f>
        <v>0</v>
      </c>
    </row>
    <row r="15" spans="1:11" s="40" customFormat="1" ht="24.95" customHeight="1" x14ac:dyDescent="0.25">
      <c r="A15" s="174" t="s">
        <v>17</v>
      </c>
      <c r="B15" s="174"/>
      <c r="C15" s="174"/>
      <c r="D15" s="174"/>
      <c r="E15" s="174"/>
      <c r="F15" s="174"/>
      <c r="G15" s="174"/>
      <c r="H15" s="174"/>
      <c r="I15" s="174"/>
      <c r="J15" s="174"/>
      <c r="K15" s="70"/>
    </row>
    <row r="16" spans="1:11" s="17" customFormat="1" ht="24.95" customHeight="1" x14ac:dyDescent="0.25">
      <c r="A16" s="114" t="s">
        <v>7</v>
      </c>
      <c r="B16" s="146" t="s">
        <v>101</v>
      </c>
      <c r="C16" s="146"/>
      <c r="D16" s="146"/>
      <c r="E16" s="146"/>
      <c r="F16" s="146"/>
      <c r="G16" s="146"/>
      <c r="H16" s="146"/>
      <c r="I16" s="104">
        <f>ROUND(SUM(I17:I20),2)</f>
        <v>0</v>
      </c>
      <c r="J16" s="104">
        <f>ROUND(I16/$I$8,2)</f>
        <v>0</v>
      </c>
    </row>
    <row r="17" spans="1:11" s="17" customFormat="1" ht="33" x14ac:dyDescent="0.25">
      <c r="A17" s="115" t="s">
        <v>13</v>
      </c>
      <c r="B17" s="116" t="s">
        <v>90</v>
      </c>
      <c r="C17" s="117" t="s">
        <v>67</v>
      </c>
      <c r="D17" s="118" t="s">
        <v>19</v>
      </c>
      <c r="E17" s="112">
        <v>119.19222916666666</v>
      </c>
      <c r="F17" s="112">
        <f>E17*$I$8</f>
        <v>57212.27</v>
      </c>
      <c r="G17" s="112">
        <f>G18</f>
        <v>0</v>
      </c>
      <c r="H17" s="112">
        <f t="shared" ref="H17:H20" si="2">ROUND(G17+G17*$I$6,2)</f>
        <v>0</v>
      </c>
      <c r="I17" s="112">
        <f>ROUND(ROUND(F17,2)*ROUND(H17,2),2)</f>
        <v>0</v>
      </c>
      <c r="J17" s="112">
        <f>I17/$I$8</f>
        <v>0</v>
      </c>
    </row>
    <row r="18" spans="1:11" ht="33" x14ac:dyDescent="0.25">
      <c r="A18" s="115" t="s">
        <v>84</v>
      </c>
      <c r="B18" s="116" t="s">
        <v>97</v>
      </c>
      <c r="C18" s="117" t="s">
        <v>68</v>
      </c>
      <c r="D18" s="118" t="s">
        <v>19</v>
      </c>
      <c r="E18" s="112">
        <v>10.43</v>
      </c>
      <c r="F18" s="112">
        <f t="shared" ref="F18:F20" si="3">E18*$I$8</f>
        <v>5006.3999999999996</v>
      </c>
      <c r="G18" s="112">
        <f>COMPOSIÇÕES!H30</f>
        <v>0</v>
      </c>
      <c r="H18" s="112">
        <f t="shared" si="2"/>
        <v>0</v>
      </c>
      <c r="I18" s="112">
        <f>ROUND(ROUND(F18,2)*ROUND(H18,2),2)</f>
        <v>0</v>
      </c>
      <c r="J18" s="112">
        <f>I18/$I$8</f>
        <v>0</v>
      </c>
      <c r="K18" s="16"/>
    </row>
    <row r="19" spans="1:11" ht="33" x14ac:dyDescent="0.25">
      <c r="A19" s="115" t="s">
        <v>85</v>
      </c>
      <c r="B19" s="116" t="s">
        <v>92</v>
      </c>
      <c r="C19" s="117" t="s">
        <v>87</v>
      </c>
      <c r="D19" s="118" t="s">
        <v>19</v>
      </c>
      <c r="E19" s="112">
        <v>1.5</v>
      </c>
      <c r="F19" s="112">
        <f t="shared" si="3"/>
        <v>720</v>
      </c>
      <c r="G19" s="112">
        <f>COMPOSIÇÕES!H35</f>
        <v>0</v>
      </c>
      <c r="H19" s="112">
        <f t="shared" si="2"/>
        <v>0</v>
      </c>
      <c r="I19" s="112">
        <f t="shared" ref="I19:I20" si="4">ROUND(ROUND(F19,2)*ROUND(H19,2),2)</f>
        <v>0</v>
      </c>
      <c r="J19" s="112">
        <f t="shared" ref="J19:J20" si="5">I19/$I$8</f>
        <v>0</v>
      </c>
      <c r="K19" s="16"/>
    </row>
    <row r="20" spans="1:11" ht="33" x14ac:dyDescent="0.25">
      <c r="A20" s="115" t="s">
        <v>88</v>
      </c>
      <c r="B20" s="116" t="s">
        <v>93</v>
      </c>
      <c r="C20" s="117" t="s">
        <v>89</v>
      </c>
      <c r="D20" s="118" t="s">
        <v>19</v>
      </c>
      <c r="E20" s="112">
        <v>4.5</v>
      </c>
      <c r="F20" s="112">
        <f t="shared" si="3"/>
        <v>2160</v>
      </c>
      <c r="G20" s="112">
        <f>COMPOSIÇÕES!H40</f>
        <v>0</v>
      </c>
      <c r="H20" s="112">
        <f t="shared" si="2"/>
        <v>0</v>
      </c>
      <c r="I20" s="112">
        <f t="shared" si="4"/>
        <v>0</v>
      </c>
      <c r="J20" s="112">
        <f t="shared" si="5"/>
        <v>0</v>
      </c>
      <c r="K20" s="16"/>
    </row>
    <row r="21" spans="1:11" s="40" customFormat="1" ht="24.95" customHeight="1" x14ac:dyDescent="0.25">
      <c r="A21" s="175"/>
      <c r="B21" s="175"/>
      <c r="C21" s="175"/>
      <c r="D21" s="175"/>
      <c r="E21" s="175"/>
      <c r="F21" s="175"/>
      <c r="G21" s="175"/>
      <c r="H21" s="175"/>
      <c r="I21" s="175"/>
      <c r="J21" s="175"/>
      <c r="K21" s="16"/>
    </row>
    <row r="22" spans="1:11" s="17" customFormat="1" ht="24.95" customHeight="1" x14ac:dyDescent="0.25">
      <c r="A22" s="114" t="s">
        <v>29</v>
      </c>
      <c r="B22" s="146" t="s">
        <v>102</v>
      </c>
      <c r="C22" s="146"/>
      <c r="D22" s="146"/>
      <c r="E22" s="146"/>
      <c r="F22" s="146"/>
      <c r="G22" s="146"/>
      <c r="H22" s="146"/>
      <c r="I22" s="104">
        <f>ROUND(SUBTOTAL(9,I23:I23),2)</f>
        <v>0</v>
      </c>
      <c r="J22" s="104">
        <f>ROUND(I22/$I$8,2)</f>
        <v>0</v>
      </c>
    </row>
    <row r="23" spans="1:11" ht="42" customHeight="1" x14ac:dyDescent="0.25">
      <c r="A23" s="115" t="s">
        <v>86</v>
      </c>
      <c r="B23" s="116" t="s">
        <v>103</v>
      </c>
      <c r="C23" s="118" t="s">
        <v>50</v>
      </c>
      <c r="D23" s="118" t="s">
        <v>9</v>
      </c>
      <c r="E23" s="112">
        <v>1</v>
      </c>
      <c r="F23" s="112">
        <f>$I$8</f>
        <v>480</v>
      </c>
      <c r="G23" s="132" t="s">
        <v>73</v>
      </c>
      <c r="H23" s="112">
        <v>0</v>
      </c>
      <c r="I23" s="112">
        <f t="shared" ref="I23" si="6">ROUND(ROUND(F23,2)*ROUND(H23,2),2)</f>
        <v>0</v>
      </c>
      <c r="J23" s="112">
        <f>I23/$I$8</f>
        <v>0</v>
      </c>
    </row>
    <row r="24" spans="1:11" ht="24.95" customHeight="1" x14ac:dyDescent="0.25">
      <c r="A24" s="145" t="s">
        <v>17</v>
      </c>
      <c r="B24" s="145"/>
      <c r="C24" s="145"/>
      <c r="D24" s="145"/>
      <c r="E24" s="145"/>
      <c r="F24" s="145"/>
      <c r="G24" s="145"/>
      <c r="H24" s="145"/>
      <c r="I24" s="145"/>
      <c r="J24" s="145"/>
    </row>
    <row r="25" spans="1:11" s="17" customFormat="1" ht="24.95" customHeight="1" x14ac:dyDescent="0.25">
      <c r="A25" s="119" t="s">
        <v>8</v>
      </c>
      <c r="B25" s="146" t="s">
        <v>65</v>
      </c>
      <c r="C25" s="146"/>
      <c r="D25" s="146"/>
      <c r="E25" s="146"/>
      <c r="F25" s="146"/>
      <c r="G25" s="146"/>
      <c r="H25" s="146"/>
      <c r="I25" s="104">
        <f>ROUND(SUM(I26:I27),2)</f>
        <v>0</v>
      </c>
      <c r="J25" s="104">
        <f>ROUND(I25/$I$8,2)</f>
        <v>0</v>
      </c>
    </row>
    <row r="26" spans="1:11" ht="24.95" customHeight="1" x14ac:dyDescent="0.25">
      <c r="A26" s="129" t="s">
        <v>15</v>
      </c>
      <c r="B26" s="116" t="s">
        <v>100</v>
      </c>
      <c r="C26" s="118" t="s">
        <v>51</v>
      </c>
      <c r="D26" s="118" t="s">
        <v>9</v>
      </c>
      <c r="E26" s="112">
        <v>1</v>
      </c>
      <c r="F26" s="112">
        <f>$I$8</f>
        <v>480</v>
      </c>
      <c r="G26" s="132" t="s">
        <v>73</v>
      </c>
      <c r="H26" s="112">
        <v>0</v>
      </c>
      <c r="I26" s="112">
        <f>ROUND(ROUND(F26,2)*ROUND(H26,2),2)</f>
        <v>0</v>
      </c>
      <c r="J26" s="112">
        <f>I26/$I$8</f>
        <v>0</v>
      </c>
      <c r="K26" s="33"/>
    </row>
    <row r="27" spans="1:11" ht="24.95" customHeight="1" x14ac:dyDescent="0.25">
      <c r="A27" s="129" t="s">
        <v>107</v>
      </c>
      <c r="B27" s="116" t="s">
        <v>119</v>
      </c>
      <c r="C27" s="118" t="s">
        <v>132</v>
      </c>
      <c r="D27" s="118" t="s">
        <v>9</v>
      </c>
      <c r="E27" s="112">
        <v>1</v>
      </c>
      <c r="F27" s="112">
        <f>I8</f>
        <v>480</v>
      </c>
      <c r="G27" s="132">
        <f>COMPOSIÇÕES!H46</f>
        <v>0</v>
      </c>
      <c r="H27" s="112">
        <f>ROUND(G27+G27*$I$7,2)</f>
        <v>0</v>
      </c>
      <c r="I27" s="112">
        <f>ROUND(ROUND(F27,2)*ROUND(H27,2),2)</f>
        <v>0</v>
      </c>
      <c r="J27" s="112">
        <f>I27/$I$8</f>
        <v>0</v>
      </c>
      <c r="K27" s="33"/>
    </row>
    <row r="28" spans="1:11" ht="24.95" customHeight="1" x14ac:dyDescent="0.25">
      <c r="A28" s="145"/>
      <c r="B28" s="145"/>
      <c r="C28" s="145"/>
      <c r="D28" s="145"/>
      <c r="E28" s="145"/>
      <c r="F28" s="145"/>
      <c r="G28" s="145"/>
      <c r="H28" s="145"/>
      <c r="I28" s="145"/>
      <c r="J28" s="145"/>
      <c r="K28" s="33"/>
    </row>
    <row r="29" spans="1:11" ht="24.95" customHeight="1" x14ac:dyDescent="0.25">
      <c r="A29" s="119" t="s">
        <v>53</v>
      </c>
      <c r="B29" s="146" t="s">
        <v>121</v>
      </c>
      <c r="C29" s="146"/>
      <c r="D29" s="146"/>
      <c r="E29" s="146"/>
      <c r="F29" s="146"/>
      <c r="G29" s="146"/>
      <c r="H29" s="146"/>
      <c r="I29" s="140">
        <f>SUM(I30:I31)</f>
        <v>0</v>
      </c>
      <c r="J29" s="141">
        <f>ROUND(I29/$I$8,2)</f>
        <v>0</v>
      </c>
      <c r="K29" s="33"/>
    </row>
    <row r="30" spans="1:11" ht="24.95" customHeight="1" x14ac:dyDescent="0.25">
      <c r="A30" s="129" t="s">
        <v>122</v>
      </c>
      <c r="B30" s="116" t="s">
        <v>123</v>
      </c>
      <c r="C30" s="117" t="s">
        <v>109</v>
      </c>
      <c r="D30" s="118" t="s">
        <v>9</v>
      </c>
      <c r="E30" s="112">
        <v>1</v>
      </c>
      <c r="F30" s="112">
        <f>I8</f>
        <v>480</v>
      </c>
      <c r="G30" s="132">
        <f>COMPOSIÇÕES!H51</f>
        <v>0</v>
      </c>
      <c r="H30" s="112">
        <f>ROUND(G30+G30*$I$6,2)</f>
        <v>0</v>
      </c>
      <c r="I30" s="112">
        <f>ROUND(ROUND(F30,2)*ROUND(H30,2),2)</f>
        <v>0</v>
      </c>
      <c r="J30" s="112">
        <f>I30/$I$8</f>
        <v>0</v>
      </c>
      <c r="K30" s="33"/>
    </row>
    <row r="31" spans="1:11" ht="24.95" customHeight="1" x14ac:dyDescent="0.25">
      <c r="A31" s="129" t="s">
        <v>127</v>
      </c>
      <c r="B31" s="116" t="s">
        <v>128</v>
      </c>
      <c r="C31" s="117">
        <v>94990</v>
      </c>
      <c r="D31" s="118" t="s">
        <v>129</v>
      </c>
      <c r="E31" s="112">
        <f>1.6*3*0.03</f>
        <v>0.14400000000000002</v>
      </c>
      <c r="F31" s="112">
        <f>E31*I8</f>
        <v>69.12</v>
      </c>
      <c r="G31" s="132">
        <v>0</v>
      </c>
      <c r="H31" s="112">
        <f>ROUND(G31+G31*$I$6,2)</f>
        <v>0</v>
      </c>
      <c r="I31" s="112">
        <f>ROUND(ROUND(F31,2)*ROUND(H31,2),2)</f>
        <v>0</v>
      </c>
      <c r="J31" s="112">
        <f>I31/$I$8</f>
        <v>0</v>
      </c>
      <c r="K31" s="33"/>
    </row>
    <row r="32" spans="1:11" ht="24.95" customHeight="1" x14ac:dyDescent="0.25">
      <c r="A32" s="164"/>
      <c r="B32" s="164"/>
      <c r="C32" s="164"/>
      <c r="D32" s="164"/>
      <c r="E32" s="164"/>
      <c r="F32" s="164"/>
      <c r="G32" s="164"/>
      <c r="H32" s="164"/>
      <c r="I32" s="164"/>
      <c r="J32" s="164"/>
    </row>
    <row r="33" spans="1:10" s="18" customFormat="1" ht="24.95" customHeight="1" x14ac:dyDescent="0.25">
      <c r="A33" s="165" t="s">
        <v>25</v>
      </c>
      <c r="B33" s="165"/>
      <c r="C33" s="120"/>
      <c r="D33" s="120"/>
      <c r="E33" s="120"/>
      <c r="F33" s="120"/>
      <c r="G33" s="120"/>
      <c r="H33" s="120"/>
      <c r="I33" s="121">
        <f>I12+I25+I29</f>
        <v>0</v>
      </c>
      <c r="J33" s="121">
        <f>I33/I8</f>
        <v>0</v>
      </c>
    </row>
  </sheetData>
  <mergeCells count="30">
    <mergeCell ref="A32:J32"/>
    <mergeCell ref="A33:B33"/>
    <mergeCell ref="B25:H25"/>
    <mergeCell ref="I6:J6"/>
    <mergeCell ref="I7:J7"/>
    <mergeCell ref="I8:J8"/>
    <mergeCell ref="G6:H6"/>
    <mergeCell ref="G7:H7"/>
    <mergeCell ref="G8:H8"/>
    <mergeCell ref="A24:J24"/>
    <mergeCell ref="B7:F7"/>
    <mergeCell ref="B8:F8"/>
    <mergeCell ref="B12:H12"/>
    <mergeCell ref="A15:J15"/>
    <mergeCell ref="A21:J21"/>
    <mergeCell ref="B16:H16"/>
    <mergeCell ref="A28:J28"/>
    <mergeCell ref="B29:H29"/>
    <mergeCell ref="B22:H22"/>
    <mergeCell ref="B1:J1"/>
    <mergeCell ref="B2:J2"/>
    <mergeCell ref="B3:J3"/>
    <mergeCell ref="G4:J4"/>
    <mergeCell ref="G5:H5"/>
    <mergeCell ref="B4:F4"/>
    <mergeCell ref="B5:F5"/>
    <mergeCell ref="I5:J5"/>
    <mergeCell ref="B6:F6"/>
    <mergeCell ref="I9:J9"/>
    <mergeCell ref="G9:H9"/>
  </mergeCells>
  <phoneticPr fontId="20" type="noConversion"/>
  <printOptions horizontalCentered="1"/>
  <pageMargins left="0.39370078740157483" right="0.39370078740157483" top="0.78740157480314965" bottom="0.39370078740157483" header="0.31496062992125984" footer="0.31496062992125984"/>
  <pageSetup paperSize="9" scale="44" orientation="landscape" r:id="rId1"/>
  <rowBreaks count="1" manualBreakCount="1">
    <brk id="15" max="9" man="1"/>
  </rowBreaks>
  <drawing r:id="rId2"/>
  <legacyDrawing r:id="rId3"/>
  <oleObjects>
    <mc:AlternateContent xmlns:mc="http://schemas.openxmlformats.org/markup-compatibility/2006">
      <mc:Choice Requires="x14">
        <oleObject progId="MSPhotoEd.3" shapeId="409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1343025</xdr:colOff>
                <xdr:row>3</xdr:row>
                <xdr:rowOff>9525</xdr:rowOff>
              </to>
            </anchor>
          </objectPr>
        </oleObject>
      </mc:Choice>
      <mc:Fallback>
        <oleObject progId="MSPhotoEd.3"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L90"/>
  <sheetViews>
    <sheetView view="pageBreakPreview" zoomScaleNormal="100" zoomScaleSheetLayoutView="100" workbookViewId="0">
      <pane ySplit="9" topLeftCell="A34" activePane="bottomLeft" state="frozen"/>
      <selection activeCell="B11" sqref="B11:H11"/>
      <selection pane="bottomLeft" activeCell="G11" sqref="G11:G51"/>
    </sheetView>
  </sheetViews>
  <sheetFormatPr defaultRowHeight="15.75" x14ac:dyDescent="0.25"/>
  <cols>
    <col min="1" max="1" width="12.7109375" style="13" customWidth="1"/>
    <col min="2" max="2" width="16.28515625" style="22" customWidth="1"/>
    <col min="3" max="3" width="11.5703125" style="13" bestFit="1" customWidth="1"/>
    <col min="4" max="4" width="45.7109375" style="14" customWidth="1"/>
    <col min="5" max="5" width="9.28515625" style="11" bestFit="1" customWidth="1"/>
    <col min="6" max="6" width="13.7109375" style="23" bestFit="1" customWidth="1"/>
    <col min="7" max="7" width="12.7109375" style="12" customWidth="1"/>
    <col min="8" max="8" width="15.5703125" style="12" customWidth="1"/>
    <col min="9" max="9" width="9.140625" style="11"/>
    <col min="10" max="10" width="10.140625" style="11" bestFit="1" customWidth="1"/>
    <col min="11" max="253" width="9.140625" style="11"/>
    <col min="254" max="254" width="12.7109375" style="11" customWidth="1"/>
    <col min="255" max="255" width="2.7109375" style="11" customWidth="1"/>
    <col min="256" max="256" width="12.7109375" style="11" customWidth="1"/>
    <col min="257" max="257" width="45.7109375" style="11" customWidth="1"/>
    <col min="258" max="258" width="8.7109375" style="11" customWidth="1"/>
    <col min="259" max="261" width="12.7109375" style="11" customWidth="1"/>
    <col min="262" max="509" width="9.140625" style="11"/>
    <col min="510" max="510" width="12.7109375" style="11" customWidth="1"/>
    <col min="511" max="511" width="2.7109375" style="11" customWidth="1"/>
    <col min="512" max="512" width="12.7109375" style="11" customWidth="1"/>
    <col min="513" max="513" width="45.7109375" style="11" customWidth="1"/>
    <col min="514" max="514" width="8.7109375" style="11" customWidth="1"/>
    <col min="515" max="517" width="12.7109375" style="11" customWidth="1"/>
    <col min="518" max="765" width="9.140625" style="11"/>
    <col min="766" max="766" width="12.7109375" style="11" customWidth="1"/>
    <col min="767" max="767" width="2.7109375" style="11" customWidth="1"/>
    <col min="768" max="768" width="12.7109375" style="11" customWidth="1"/>
    <col min="769" max="769" width="45.7109375" style="11" customWidth="1"/>
    <col min="770" max="770" width="8.7109375" style="11" customWidth="1"/>
    <col min="771" max="773" width="12.7109375" style="11" customWidth="1"/>
    <col min="774" max="1021" width="9.140625" style="11"/>
    <col min="1022" max="1022" width="12.7109375" style="11" customWidth="1"/>
    <col min="1023" max="1023" width="2.7109375" style="11" customWidth="1"/>
    <col min="1024" max="1024" width="12.7109375" style="11" customWidth="1"/>
    <col min="1025" max="1025" width="45.7109375" style="11" customWidth="1"/>
    <col min="1026" max="1026" width="8.7109375" style="11" customWidth="1"/>
    <col min="1027" max="1029" width="12.7109375" style="11" customWidth="1"/>
    <col min="1030" max="1277" width="9.140625" style="11"/>
    <col min="1278" max="1278" width="12.7109375" style="11" customWidth="1"/>
    <col min="1279" max="1279" width="2.7109375" style="11" customWidth="1"/>
    <col min="1280" max="1280" width="12.7109375" style="11" customWidth="1"/>
    <col min="1281" max="1281" width="45.7109375" style="11" customWidth="1"/>
    <col min="1282" max="1282" width="8.7109375" style="11" customWidth="1"/>
    <col min="1283" max="1285" width="12.7109375" style="11" customWidth="1"/>
    <col min="1286" max="1533" width="9.140625" style="11"/>
    <col min="1534" max="1534" width="12.7109375" style="11" customWidth="1"/>
    <col min="1535" max="1535" width="2.7109375" style="11" customWidth="1"/>
    <col min="1536" max="1536" width="12.7109375" style="11" customWidth="1"/>
    <col min="1537" max="1537" width="45.7109375" style="11" customWidth="1"/>
    <col min="1538" max="1538" width="8.7109375" style="11" customWidth="1"/>
    <col min="1539" max="1541" width="12.7109375" style="11" customWidth="1"/>
    <col min="1542" max="1789" width="9.140625" style="11"/>
    <col min="1790" max="1790" width="12.7109375" style="11" customWidth="1"/>
    <col min="1791" max="1791" width="2.7109375" style="11" customWidth="1"/>
    <col min="1792" max="1792" width="12.7109375" style="11" customWidth="1"/>
    <col min="1793" max="1793" width="45.7109375" style="11" customWidth="1"/>
    <col min="1794" max="1794" width="8.7109375" style="11" customWidth="1"/>
    <col min="1795" max="1797" width="12.7109375" style="11" customWidth="1"/>
    <col min="1798" max="2045" width="9.140625" style="11"/>
    <col min="2046" max="2046" width="12.7109375" style="11" customWidth="1"/>
    <col min="2047" max="2047" width="2.7109375" style="11" customWidth="1"/>
    <col min="2048" max="2048" width="12.7109375" style="11" customWidth="1"/>
    <col min="2049" max="2049" width="45.7109375" style="11" customWidth="1"/>
    <col min="2050" max="2050" width="8.7109375" style="11" customWidth="1"/>
    <col min="2051" max="2053" width="12.7109375" style="11" customWidth="1"/>
    <col min="2054" max="2301" width="9.140625" style="11"/>
    <col min="2302" max="2302" width="12.7109375" style="11" customWidth="1"/>
    <col min="2303" max="2303" width="2.7109375" style="11" customWidth="1"/>
    <col min="2304" max="2304" width="12.7109375" style="11" customWidth="1"/>
    <col min="2305" max="2305" width="45.7109375" style="11" customWidth="1"/>
    <col min="2306" max="2306" width="8.7109375" style="11" customWidth="1"/>
    <col min="2307" max="2309" width="12.7109375" style="11" customWidth="1"/>
    <col min="2310" max="2557" width="9.140625" style="11"/>
    <col min="2558" max="2558" width="12.7109375" style="11" customWidth="1"/>
    <col min="2559" max="2559" width="2.7109375" style="11" customWidth="1"/>
    <col min="2560" max="2560" width="12.7109375" style="11" customWidth="1"/>
    <col min="2561" max="2561" width="45.7109375" style="11" customWidth="1"/>
    <col min="2562" max="2562" width="8.7109375" style="11" customWidth="1"/>
    <col min="2563" max="2565" width="12.7109375" style="11" customWidth="1"/>
    <col min="2566" max="2813" width="9.140625" style="11"/>
    <col min="2814" max="2814" width="12.7109375" style="11" customWidth="1"/>
    <col min="2815" max="2815" width="2.7109375" style="11" customWidth="1"/>
    <col min="2816" max="2816" width="12.7109375" style="11" customWidth="1"/>
    <col min="2817" max="2817" width="45.7109375" style="11" customWidth="1"/>
    <col min="2818" max="2818" width="8.7109375" style="11" customWidth="1"/>
    <col min="2819" max="2821" width="12.7109375" style="11" customWidth="1"/>
    <col min="2822" max="3069" width="9.140625" style="11"/>
    <col min="3070" max="3070" width="12.7109375" style="11" customWidth="1"/>
    <col min="3071" max="3071" width="2.7109375" style="11" customWidth="1"/>
    <col min="3072" max="3072" width="12.7109375" style="11" customWidth="1"/>
    <col min="3073" max="3073" width="45.7109375" style="11" customWidth="1"/>
    <col min="3074" max="3074" width="8.7109375" style="11" customWidth="1"/>
    <col min="3075" max="3077" width="12.7109375" style="11" customWidth="1"/>
    <col min="3078" max="3325" width="9.140625" style="11"/>
    <col min="3326" max="3326" width="12.7109375" style="11" customWidth="1"/>
    <col min="3327" max="3327" width="2.7109375" style="11" customWidth="1"/>
    <col min="3328" max="3328" width="12.7109375" style="11" customWidth="1"/>
    <col min="3329" max="3329" width="45.7109375" style="11" customWidth="1"/>
    <col min="3330" max="3330" width="8.7109375" style="11" customWidth="1"/>
    <col min="3331" max="3333" width="12.7109375" style="11" customWidth="1"/>
    <col min="3334" max="3581" width="9.140625" style="11"/>
    <col min="3582" max="3582" width="12.7109375" style="11" customWidth="1"/>
    <col min="3583" max="3583" width="2.7109375" style="11" customWidth="1"/>
    <col min="3584" max="3584" width="12.7109375" style="11" customWidth="1"/>
    <col min="3585" max="3585" width="45.7109375" style="11" customWidth="1"/>
    <col min="3586" max="3586" width="8.7109375" style="11" customWidth="1"/>
    <col min="3587" max="3589" width="12.7109375" style="11" customWidth="1"/>
    <col min="3590" max="3837" width="9.140625" style="11"/>
    <col min="3838" max="3838" width="12.7109375" style="11" customWidth="1"/>
    <col min="3839" max="3839" width="2.7109375" style="11" customWidth="1"/>
    <col min="3840" max="3840" width="12.7109375" style="11" customWidth="1"/>
    <col min="3841" max="3841" width="45.7109375" style="11" customWidth="1"/>
    <col min="3842" max="3842" width="8.7109375" style="11" customWidth="1"/>
    <col min="3843" max="3845" width="12.7109375" style="11" customWidth="1"/>
    <col min="3846" max="4093" width="9.140625" style="11"/>
    <col min="4094" max="4094" width="12.7109375" style="11" customWidth="1"/>
    <col min="4095" max="4095" width="2.7109375" style="11" customWidth="1"/>
    <col min="4096" max="4096" width="12.7109375" style="11" customWidth="1"/>
    <col min="4097" max="4097" width="45.7109375" style="11" customWidth="1"/>
    <col min="4098" max="4098" width="8.7109375" style="11" customWidth="1"/>
    <col min="4099" max="4101" width="12.7109375" style="11" customWidth="1"/>
    <col min="4102" max="4349" width="9.140625" style="11"/>
    <col min="4350" max="4350" width="12.7109375" style="11" customWidth="1"/>
    <col min="4351" max="4351" width="2.7109375" style="11" customWidth="1"/>
    <col min="4352" max="4352" width="12.7109375" style="11" customWidth="1"/>
    <col min="4353" max="4353" width="45.7109375" style="11" customWidth="1"/>
    <col min="4354" max="4354" width="8.7109375" style="11" customWidth="1"/>
    <col min="4355" max="4357" width="12.7109375" style="11" customWidth="1"/>
    <col min="4358" max="4605" width="9.140625" style="11"/>
    <col min="4606" max="4606" width="12.7109375" style="11" customWidth="1"/>
    <col min="4607" max="4607" width="2.7109375" style="11" customWidth="1"/>
    <col min="4608" max="4608" width="12.7109375" style="11" customWidth="1"/>
    <col min="4609" max="4609" width="45.7109375" style="11" customWidth="1"/>
    <col min="4610" max="4610" width="8.7109375" style="11" customWidth="1"/>
    <col min="4611" max="4613" width="12.7109375" style="11" customWidth="1"/>
    <col min="4614" max="4861" width="9.140625" style="11"/>
    <col min="4862" max="4862" width="12.7109375" style="11" customWidth="1"/>
    <col min="4863" max="4863" width="2.7109375" style="11" customWidth="1"/>
    <col min="4864" max="4864" width="12.7109375" style="11" customWidth="1"/>
    <col min="4865" max="4865" width="45.7109375" style="11" customWidth="1"/>
    <col min="4866" max="4866" width="8.7109375" style="11" customWidth="1"/>
    <col min="4867" max="4869" width="12.7109375" style="11" customWidth="1"/>
    <col min="4870" max="5117" width="9.140625" style="11"/>
    <col min="5118" max="5118" width="12.7109375" style="11" customWidth="1"/>
    <col min="5119" max="5119" width="2.7109375" style="11" customWidth="1"/>
    <col min="5120" max="5120" width="12.7109375" style="11" customWidth="1"/>
    <col min="5121" max="5121" width="45.7109375" style="11" customWidth="1"/>
    <col min="5122" max="5122" width="8.7109375" style="11" customWidth="1"/>
    <col min="5123" max="5125" width="12.7109375" style="11" customWidth="1"/>
    <col min="5126" max="5373" width="9.140625" style="11"/>
    <col min="5374" max="5374" width="12.7109375" style="11" customWidth="1"/>
    <col min="5375" max="5375" width="2.7109375" style="11" customWidth="1"/>
    <col min="5376" max="5376" width="12.7109375" style="11" customWidth="1"/>
    <col min="5377" max="5377" width="45.7109375" style="11" customWidth="1"/>
    <col min="5378" max="5378" width="8.7109375" style="11" customWidth="1"/>
    <col min="5379" max="5381" width="12.7109375" style="11" customWidth="1"/>
    <col min="5382" max="5629" width="9.140625" style="11"/>
    <col min="5630" max="5630" width="12.7109375" style="11" customWidth="1"/>
    <col min="5631" max="5631" width="2.7109375" style="11" customWidth="1"/>
    <col min="5632" max="5632" width="12.7109375" style="11" customWidth="1"/>
    <col min="5633" max="5633" width="45.7109375" style="11" customWidth="1"/>
    <col min="5634" max="5634" width="8.7109375" style="11" customWidth="1"/>
    <col min="5635" max="5637" width="12.7109375" style="11" customWidth="1"/>
    <col min="5638" max="5885" width="9.140625" style="11"/>
    <col min="5886" max="5886" width="12.7109375" style="11" customWidth="1"/>
    <col min="5887" max="5887" width="2.7109375" style="11" customWidth="1"/>
    <col min="5888" max="5888" width="12.7109375" style="11" customWidth="1"/>
    <col min="5889" max="5889" width="45.7109375" style="11" customWidth="1"/>
    <col min="5890" max="5890" width="8.7109375" style="11" customWidth="1"/>
    <col min="5891" max="5893" width="12.7109375" style="11" customWidth="1"/>
    <col min="5894" max="6141" width="9.140625" style="11"/>
    <col min="6142" max="6142" width="12.7109375" style="11" customWidth="1"/>
    <col min="6143" max="6143" width="2.7109375" style="11" customWidth="1"/>
    <col min="6144" max="6144" width="12.7109375" style="11" customWidth="1"/>
    <col min="6145" max="6145" width="45.7109375" style="11" customWidth="1"/>
    <col min="6146" max="6146" width="8.7109375" style="11" customWidth="1"/>
    <col min="6147" max="6149" width="12.7109375" style="11" customWidth="1"/>
    <col min="6150" max="6397" width="9.140625" style="11"/>
    <col min="6398" max="6398" width="12.7109375" style="11" customWidth="1"/>
    <col min="6399" max="6399" width="2.7109375" style="11" customWidth="1"/>
    <col min="6400" max="6400" width="12.7109375" style="11" customWidth="1"/>
    <col min="6401" max="6401" width="45.7109375" style="11" customWidth="1"/>
    <col min="6402" max="6402" width="8.7109375" style="11" customWidth="1"/>
    <col min="6403" max="6405" width="12.7109375" style="11" customWidth="1"/>
    <col min="6406" max="6653" width="9.140625" style="11"/>
    <col min="6654" max="6654" width="12.7109375" style="11" customWidth="1"/>
    <col min="6655" max="6655" width="2.7109375" style="11" customWidth="1"/>
    <col min="6656" max="6656" width="12.7109375" style="11" customWidth="1"/>
    <col min="6657" max="6657" width="45.7109375" style="11" customWidth="1"/>
    <col min="6658" max="6658" width="8.7109375" style="11" customWidth="1"/>
    <col min="6659" max="6661" width="12.7109375" style="11" customWidth="1"/>
    <col min="6662" max="6909" width="9.140625" style="11"/>
    <col min="6910" max="6910" width="12.7109375" style="11" customWidth="1"/>
    <col min="6911" max="6911" width="2.7109375" style="11" customWidth="1"/>
    <col min="6912" max="6912" width="12.7109375" style="11" customWidth="1"/>
    <col min="6913" max="6913" width="45.7109375" style="11" customWidth="1"/>
    <col min="6914" max="6914" width="8.7109375" style="11" customWidth="1"/>
    <col min="6915" max="6917" width="12.7109375" style="11" customWidth="1"/>
    <col min="6918" max="7165" width="9.140625" style="11"/>
    <col min="7166" max="7166" width="12.7109375" style="11" customWidth="1"/>
    <col min="7167" max="7167" width="2.7109375" style="11" customWidth="1"/>
    <col min="7168" max="7168" width="12.7109375" style="11" customWidth="1"/>
    <col min="7169" max="7169" width="45.7109375" style="11" customWidth="1"/>
    <col min="7170" max="7170" width="8.7109375" style="11" customWidth="1"/>
    <col min="7171" max="7173" width="12.7109375" style="11" customWidth="1"/>
    <col min="7174" max="7421" width="9.140625" style="11"/>
    <col min="7422" max="7422" width="12.7109375" style="11" customWidth="1"/>
    <col min="7423" max="7423" width="2.7109375" style="11" customWidth="1"/>
    <col min="7424" max="7424" width="12.7109375" style="11" customWidth="1"/>
    <col min="7425" max="7425" width="45.7109375" style="11" customWidth="1"/>
    <col min="7426" max="7426" width="8.7109375" style="11" customWidth="1"/>
    <col min="7427" max="7429" width="12.7109375" style="11" customWidth="1"/>
    <col min="7430" max="7677" width="9.140625" style="11"/>
    <col min="7678" max="7678" width="12.7109375" style="11" customWidth="1"/>
    <col min="7679" max="7679" width="2.7109375" style="11" customWidth="1"/>
    <col min="7680" max="7680" width="12.7109375" style="11" customWidth="1"/>
    <col min="7681" max="7681" width="45.7109375" style="11" customWidth="1"/>
    <col min="7682" max="7682" width="8.7109375" style="11" customWidth="1"/>
    <col min="7683" max="7685" width="12.7109375" style="11" customWidth="1"/>
    <col min="7686" max="7933" width="9.140625" style="11"/>
    <col min="7934" max="7934" width="12.7109375" style="11" customWidth="1"/>
    <col min="7935" max="7935" width="2.7109375" style="11" customWidth="1"/>
    <col min="7936" max="7936" width="12.7109375" style="11" customWidth="1"/>
    <col min="7937" max="7937" width="45.7109375" style="11" customWidth="1"/>
    <col min="7938" max="7938" width="8.7109375" style="11" customWidth="1"/>
    <col min="7939" max="7941" width="12.7109375" style="11" customWidth="1"/>
    <col min="7942" max="8189" width="9.140625" style="11"/>
    <col min="8190" max="8190" width="12.7109375" style="11" customWidth="1"/>
    <col min="8191" max="8191" width="2.7109375" style="11" customWidth="1"/>
    <col min="8192" max="8192" width="12.7109375" style="11" customWidth="1"/>
    <col min="8193" max="8193" width="45.7109375" style="11" customWidth="1"/>
    <col min="8194" max="8194" width="8.7109375" style="11" customWidth="1"/>
    <col min="8195" max="8197" width="12.7109375" style="11" customWidth="1"/>
    <col min="8198" max="8445" width="9.140625" style="11"/>
    <col min="8446" max="8446" width="12.7109375" style="11" customWidth="1"/>
    <col min="8447" max="8447" width="2.7109375" style="11" customWidth="1"/>
    <col min="8448" max="8448" width="12.7109375" style="11" customWidth="1"/>
    <col min="8449" max="8449" width="45.7109375" style="11" customWidth="1"/>
    <col min="8450" max="8450" width="8.7109375" style="11" customWidth="1"/>
    <col min="8451" max="8453" width="12.7109375" style="11" customWidth="1"/>
    <col min="8454" max="8701" width="9.140625" style="11"/>
    <col min="8702" max="8702" width="12.7109375" style="11" customWidth="1"/>
    <col min="8703" max="8703" width="2.7109375" style="11" customWidth="1"/>
    <col min="8704" max="8704" width="12.7109375" style="11" customWidth="1"/>
    <col min="8705" max="8705" width="45.7109375" style="11" customWidth="1"/>
    <col min="8706" max="8706" width="8.7109375" style="11" customWidth="1"/>
    <col min="8707" max="8709" width="12.7109375" style="11" customWidth="1"/>
    <col min="8710" max="8957" width="9.140625" style="11"/>
    <col min="8958" max="8958" width="12.7109375" style="11" customWidth="1"/>
    <col min="8959" max="8959" width="2.7109375" style="11" customWidth="1"/>
    <col min="8960" max="8960" width="12.7109375" style="11" customWidth="1"/>
    <col min="8961" max="8961" width="45.7109375" style="11" customWidth="1"/>
    <col min="8962" max="8962" width="8.7109375" style="11" customWidth="1"/>
    <col min="8963" max="8965" width="12.7109375" style="11" customWidth="1"/>
    <col min="8966" max="9213" width="9.140625" style="11"/>
    <col min="9214" max="9214" width="12.7109375" style="11" customWidth="1"/>
    <col min="9215" max="9215" width="2.7109375" style="11" customWidth="1"/>
    <col min="9216" max="9216" width="12.7109375" style="11" customWidth="1"/>
    <col min="9217" max="9217" width="45.7109375" style="11" customWidth="1"/>
    <col min="9218" max="9218" width="8.7109375" style="11" customWidth="1"/>
    <col min="9219" max="9221" width="12.7109375" style="11" customWidth="1"/>
    <col min="9222" max="9469" width="9.140625" style="11"/>
    <col min="9470" max="9470" width="12.7109375" style="11" customWidth="1"/>
    <col min="9471" max="9471" width="2.7109375" style="11" customWidth="1"/>
    <col min="9472" max="9472" width="12.7109375" style="11" customWidth="1"/>
    <col min="9473" max="9473" width="45.7109375" style="11" customWidth="1"/>
    <col min="9474" max="9474" width="8.7109375" style="11" customWidth="1"/>
    <col min="9475" max="9477" width="12.7109375" style="11" customWidth="1"/>
    <col min="9478" max="9725" width="9.140625" style="11"/>
    <col min="9726" max="9726" width="12.7109375" style="11" customWidth="1"/>
    <col min="9727" max="9727" width="2.7109375" style="11" customWidth="1"/>
    <col min="9728" max="9728" width="12.7109375" style="11" customWidth="1"/>
    <col min="9729" max="9729" width="45.7109375" style="11" customWidth="1"/>
    <col min="9730" max="9730" width="8.7109375" style="11" customWidth="1"/>
    <col min="9731" max="9733" width="12.7109375" style="11" customWidth="1"/>
    <col min="9734" max="9981" width="9.140625" style="11"/>
    <col min="9982" max="9982" width="12.7109375" style="11" customWidth="1"/>
    <col min="9983" max="9983" width="2.7109375" style="11" customWidth="1"/>
    <col min="9984" max="9984" width="12.7109375" style="11" customWidth="1"/>
    <col min="9985" max="9985" width="45.7109375" style="11" customWidth="1"/>
    <col min="9986" max="9986" width="8.7109375" style="11" customWidth="1"/>
    <col min="9987" max="9989" width="12.7109375" style="11" customWidth="1"/>
    <col min="9990" max="10237" width="9.140625" style="11"/>
    <col min="10238" max="10238" width="12.7109375" style="11" customWidth="1"/>
    <col min="10239" max="10239" width="2.7109375" style="11" customWidth="1"/>
    <col min="10240" max="10240" width="12.7109375" style="11" customWidth="1"/>
    <col min="10241" max="10241" width="45.7109375" style="11" customWidth="1"/>
    <col min="10242" max="10242" width="8.7109375" style="11" customWidth="1"/>
    <col min="10243" max="10245" width="12.7109375" style="11" customWidth="1"/>
    <col min="10246" max="10493" width="9.140625" style="11"/>
    <col min="10494" max="10494" width="12.7109375" style="11" customWidth="1"/>
    <col min="10495" max="10495" width="2.7109375" style="11" customWidth="1"/>
    <col min="10496" max="10496" width="12.7109375" style="11" customWidth="1"/>
    <col min="10497" max="10497" width="45.7109375" style="11" customWidth="1"/>
    <col min="10498" max="10498" width="8.7109375" style="11" customWidth="1"/>
    <col min="10499" max="10501" width="12.7109375" style="11" customWidth="1"/>
    <col min="10502" max="10749" width="9.140625" style="11"/>
    <col min="10750" max="10750" width="12.7109375" style="11" customWidth="1"/>
    <col min="10751" max="10751" width="2.7109375" style="11" customWidth="1"/>
    <col min="10752" max="10752" width="12.7109375" style="11" customWidth="1"/>
    <col min="10753" max="10753" width="45.7109375" style="11" customWidth="1"/>
    <col min="10754" max="10754" width="8.7109375" style="11" customWidth="1"/>
    <col min="10755" max="10757" width="12.7109375" style="11" customWidth="1"/>
    <col min="10758" max="11005" width="9.140625" style="11"/>
    <col min="11006" max="11006" width="12.7109375" style="11" customWidth="1"/>
    <col min="11007" max="11007" width="2.7109375" style="11" customWidth="1"/>
    <col min="11008" max="11008" width="12.7109375" style="11" customWidth="1"/>
    <col min="11009" max="11009" width="45.7109375" style="11" customWidth="1"/>
    <col min="11010" max="11010" width="8.7109375" style="11" customWidth="1"/>
    <col min="11011" max="11013" width="12.7109375" style="11" customWidth="1"/>
    <col min="11014" max="11261" width="9.140625" style="11"/>
    <col min="11262" max="11262" width="12.7109375" style="11" customWidth="1"/>
    <col min="11263" max="11263" width="2.7109375" style="11" customWidth="1"/>
    <col min="11264" max="11264" width="12.7109375" style="11" customWidth="1"/>
    <col min="11265" max="11265" width="45.7109375" style="11" customWidth="1"/>
    <col min="11266" max="11266" width="8.7109375" style="11" customWidth="1"/>
    <col min="11267" max="11269" width="12.7109375" style="11" customWidth="1"/>
    <col min="11270" max="11517" width="9.140625" style="11"/>
    <col min="11518" max="11518" width="12.7109375" style="11" customWidth="1"/>
    <col min="11519" max="11519" width="2.7109375" style="11" customWidth="1"/>
    <col min="11520" max="11520" width="12.7109375" style="11" customWidth="1"/>
    <col min="11521" max="11521" width="45.7109375" style="11" customWidth="1"/>
    <col min="11522" max="11522" width="8.7109375" style="11" customWidth="1"/>
    <col min="11523" max="11525" width="12.7109375" style="11" customWidth="1"/>
    <col min="11526" max="11773" width="9.140625" style="11"/>
    <col min="11774" max="11774" width="12.7109375" style="11" customWidth="1"/>
    <col min="11775" max="11775" width="2.7109375" style="11" customWidth="1"/>
    <col min="11776" max="11776" width="12.7109375" style="11" customWidth="1"/>
    <col min="11777" max="11777" width="45.7109375" style="11" customWidth="1"/>
    <col min="11778" max="11778" width="8.7109375" style="11" customWidth="1"/>
    <col min="11779" max="11781" width="12.7109375" style="11" customWidth="1"/>
    <col min="11782" max="12029" width="9.140625" style="11"/>
    <col min="12030" max="12030" width="12.7109375" style="11" customWidth="1"/>
    <col min="12031" max="12031" width="2.7109375" style="11" customWidth="1"/>
    <col min="12032" max="12032" width="12.7109375" style="11" customWidth="1"/>
    <col min="12033" max="12033" width="45.7109375" style="11" customWidth="1"/>
    <col min="12034" max="12034" width="8.7109375" style="11" customWidth="1"/>
    <col min="12035" max="12037" width="12.7109375" style="11" customWidth="1"/>
    <col min="12038" max="12285" width="9.140625" style="11"/>
    <col min="12286" max="12286" width="12.7109375" style="11" customWidth="1"/>
    <col min="12287" max="12287" width="2.7109375" style="11" customWidth="1"/>
    <col min="12288" max="12288" width="12.7109375" style="11" customWidth="1"/>
    <col min="12289" max="12289" width="45.7109375" style="11" customWidth="1"/>
    <col min="12290" max="12290" width="8.7109375" style="11" customWidth="1"/>
    <col min="12291" max="12293" width="12.7109375" style="11" customWidth="1"/>
    <col min="12294" max="12541" width="9.140625" style="11"/>
    <col min="12542" max="12542" width="12.7109375" style="11" customWidth="1"/>
    <col min="12543" max="12543" width="2.7109375" style="11" customWidth="1"/>
    <col min="12544" max="12544" width="12.7109375" style="11" customWidth="1"/>
    <col min="12545" max="12545" width="45.7109375" style="11" customWidth="1"/>
    <col min="12546" max="12546" width="8.7109375" style="11" customWidth="1"/>
    <col min="12547" max="12549" width="12.7109375" style="11" customWidth="1"/>
    <col min="12550" max="12797" width="9.140625" style="11"/>
    <col min="12798" max="12798" width="12.7109375" style="11" customWidth="1"/>
    <col min="12799" max="12799" width="2.7109375" style="11" customWidth="1"/>
    <col min="12800" max="12800" width="12.7109375" style="11" customWidth="1"/>
    <col min="12801" max="12801" width="45.7109375" style="11" customWidth="1"/>
    <col min="12802" max="12802" width="8.7109375" style="11" customWidth="1"/>
    <col min="12803" max="12805" width="12.7109375" style="11" customWidth="1"/>
    <col min="12806" max="13053" width="9.140625" style="11"/>
    <col min="13054" max="13054" width="12.7109375" style="11" customWidth="1"/>
    <col min="13055" max="13055" width="2.7109375" style="11" customWidth="1"/>
    <col min="13056" max="13056" width="12.7109375" style="11" customWidth="1"/>
    <col min="13057" max="13057" width="45.7109375" style="11" customWidth="1"/>
    <col min="13058" max="13058" width="8.7109375" style="11" customWidth="1"/>
    <col min="13059" max="13061" width="12.7109375" style="11" customWidth="1"/>
    <col min="13062" max="13309" width="9.140625" style="11"/>
    <col min="13310" max="13310" width="12.7109375" style="11" customWidth="1"/>
    <col min="13311" max="13311" width="2.7109375" style="11" customWidth="1"/>
    <col min="13312" max="13312" width="12.7109375" style="11" customWidth="1"/>
    <col min="13313" max="13313" width="45.7109375" style="11" customWidth="1"/>
    <col min="13314" max="13314" width="8.7109375" style="11" customWidth="1"/>
    <col min="13315" max="13317" width="12.7109375" style="11" customWidth="1"/>
    <col min="13318" max="13565" width="9.140625" style="11"/>
    <col min="13566" max="13566" width="12.7109375" style="11" customWidth="1"/>
    <col min="13567" max="13567" width="2.7109375" style="11" customWidth="1"/>
    <col min="13568" max="13568" width="12.7109375" style="11" customWidth="1"/>
    <col min="13569" max="13569" width="45.7109375" style="11" customWidth="1"/>
    <col min="13570" max="13570" width="8.7109375" style="11" customWidth="1"/>
    <col min="13571" max="13573" width="12.7109375" style="11" customWidth="1"/>
    <col min="13574" max="13821" width="9.140625" style="11"/>
    <col min="13822" max="13822" width="12.7109375" style="11" customWidth="1"/>
    <col min="13823" max="13823" width="2.7109375" style="11" customWidth="1"/>
    <col min="13824" max="13824" width="12.7109375" style="11" customWidth="1"/>
    <col min="13825" max="13825" width="45.7109375" style="11" customWidth="1"/>
    <col min="13826" max="13826" width="8.7109375" style="11" customWidth="1"/>
    <col min="13827" max="13829" width="12.7109375" style="11" customWidth="1"/>
    <col min="13830" max="14077" width="9.140625" style="11"/>
    <col min="14078" max="14078" width="12.7109375" style="11" customWidth="1"/>
    <col min="14079" max="14079" width="2.7109375" style="11" customWidth="1"/>
    <col min="14080" max="14080" width="12.7109375" style="11" customWidth="1"/>
    <col min="14081" max="14081" width="45.7109375" style="11" customWidth="1"/>
    <col min="14082" max="14082" width="8.7109375" style="11" customWidth="1"/>
    <col min="14083" max="14085" width="12.7109375" style="11" customWidth="1"/>
    <col min="14086" max="14333" width="9.140625" style="11"/>
    <col min="14334" max="14334" width="12.7109375" style="11" customWidth="1"/>
    <col min="14335" max="14335" width="2.7109375" style="11" customWidth="1"/>
    <col min="14336" max="14336" width="12.7109375" style="11" customWidth="1"/>
    <col min="14337" max="14337" width="45.7109375" style="11" customWidth="1"/>
    <col min="14338" max="14338" width="8.7109375" style="11" customWidth="1"/>
    <col min="14339" max="14341" width="12.7109375" style="11" customWidth="1"/>
    <col min="14342" max="14589" width="9.140625" style="11"/>
    <col min="14590" max="14590" width="12.7109375" style="11" customWidth="1"/>
    <col min="14591" max="14591" width="2.7109375" style="11" customWidth="1"/>
    <col min="14592" max="14592" width="12.7109375" style="11" customWidth="1"/>
    <col min="14593" max="14593" width="45.7109375" style="11" customWidth="1"/>
    <col min="14594" max="14594" width="8.7109375" style="11" customWidth="1"/>
    <col min="14595" max="14597" width="12.7109375" style="11" customWidth="1"/>
    <col min="14598" max="14845" width="9.140625" style="11"/>
    <col min="14846" max="14846" width="12.7109375" style="11" customWidth="1"/>
    <col min="14847" max="14847" width="2.7109375" style="11" customWidth="1"/>
    <col min="14848" max="14848" width="12.7109375" style="11" customWidth="1"/>
    <col min="14849" max="14849" width="45.7109375" style="11" customWidth="1"/>
    <col min="14850" max="14850" width="8.7109375" style="11" customWidth="1"/>
    <col min="14851" max="14853" width="12.7109375" style="11" customWidth="1"/>
    <col min="14854" max="15101" width="9.140625" style="11"/>
    <col min="15102" max="15102" width="12.7109375" style="11" customWidth="1"/>
    <col min="15103" max="15103" width="2.7109375" style="11" customWidth="1"/>
    <col min="15104" max="15104" width="12.7109375" style="11" customWidth="1"/>
    <col min="15105" max="15105" width="45.7109375" style="11" customWidth="1"/>
    <col min="15106" max="15106" width="8.7109375" style="11" customWidth="1"/>
    <col min="15107" max="15109" width="12.7109375" style="11" customWidth="1"/>
    <col min="15110" max="15357" width="9.140625" style="11"/>
    <col min="15358" max="15358" width="12.7109375" style="11" customWidth="1"/>
    <col min="15359" max="15359" width="2.7109375" style="11" customWidth="1"/>
    <col min="15360" max="15360" width="12.7109375" style="11" customWidth="1"/>
    <col min="15361" max="15361" width="45.7109375" style="11" customWidth="1"/>
    <col min="15362" max="15362" width="8.7109375" style="11" customWidth="1"/>
    <col min="15363" max="15365" width="12.7109375" style="11" customWidth="1"/>
    <col min="15366" max="15613" width="9.140625" style="11"/>
    <col min="15614" max="15614" width="12.7109375" style="11" customWidth="1"/>
    <col min="15615" max="15615" width="2.7109375" style="11" customWidth="1"/>
    <col min="15616" max="15616" width="12.7109375" style="11" customWidth="1"/>
    <col min="15617" max="15617" width="45.7109375" style="11" customWidth="1"/>
    <col min="15618" max="15618" width="8.7109375" style="11" customWidth="1"/>
    <col min="15619" max="15621" width="12.7109375" style="11" customWidth="1"/>
    <col min="15622" max="15869" width="9.140625" style="11"/>
    <col min="15870" max="15870" width="12.7109375" style="11" customWidth="1"/>
    <col min="15871" max="15871" width="2.7109375" style="11" customWidth="1"/>
    <col min="15872" max="15872" width="12.7109375" style="11" customWidth="1"/>
    <col min="15873" max="15873" width="45.7109375" style="11" customWidth="1"/>
    <col min="15874" max="15874" width="8.7109375" style="11" customWidth="1"/>
    <col min="15875" max="15877" width="12.7109375" style="11" customWidth="1"/>
    <col min="15878" max="16125" width="9.140625" style="11"/>
    <col min="16126" max="16126" width="12.7109375" style="11" customWidth="1"/>
    <col min="16127" max="16127" width="2.7109375" style="11" customWidth="1"/>
    <col min="16128" max="16128" width="12.7109375" style="11" customWidth="1"/>
    <col min="16129" max="16129" width="45.7109375" style="11" customWidth="1"/>
    <col min="16130" max="16130" width="8.7109375" style="11" customWidth="1"/>
    <col min="16131" max="16133" width="12.7109375" style="11" customWidth="1"/>
    <col min="16134" max="16384" width="9.140625" style="11"/>
  </cols>
  <sheetData>
    <row r="1" spans="1:8" s="20" customFormat="1" x14ac:dyDescent="0.2">
      <c r="A1" s="1"/>
      <c r="B1" s="147" t="s">
        <v>98</v>
      </c>
      <c r="C1" s="147"/>
      <c r="D1" s="147"/>
      <c r="E1" s="147"/>
      <c r="F1" s="147"/>
      <c r="G1" s="147"/>
      <c r="H1" s="147"/>
    </row>
    <row r="2" spans="1:8" s="20" customFormat="1" x14ac:dyDescent="0.2">
      <c r="A2" s="1"/>
      <c r="B2" s="147" t="s">
        <v>0</v>
      </c>
      <c r="C2" s="147"/>
      <c r="D2" s="147"/>
      <c r="E2" s="147"/>
      <c r="F2" s="147"/>
      <c r="G2" s="147"/>
      <c r="H2" s="147"/>
    </row>
    <row r="3" spans="1:8" s="20" customFormat="1" x14ac:dyDescent="0.2">
      <c r="A3" s="1"/>
      <c r="B3" s="148" t="s">
        <v>120</v>
      </c>
      <c r="C3" s="148"/>
      <c r="D3" s="148"/>
      <c r="E3" s="148"/>
      <c r="F3" s="148"/>
      <c r="G3" s="148"/>
      <c r="H3" s="148"/>
    </row>
    <row r="4" spans="1:8" s="20" customFormat="1" x14ac:dyDescent="0.2">
      <c r="A4" s="4"/>
      <c r="B4" s="19"/>
      <c r="C4" s="19"/>
      <c r="D4" s="3"/>
      <c r="E4" s="6"/>
      <c r="F4" s="6"/>
      <c r="G4" s="6"/>
      <c r="H4" s="6"/>
    </row>
    <row r="5" spans="1:8" s="20" customFormat="1" x14ac:dyDescent="0.2">
      <c r="A5" s="8" t="s">
        <v>10</v>
      </c>
      <c r="B5" s="176" t="str">
        <f>ANALÍTICO!B6</f>
        <v>FORNECIMENTO, TRANSPORTE E INSTALAÇÃO DE MÓDULOS SANITÁRIOS COM TRATAMENTO POR DESIDRATAÇÃO - PERNAMBUCO</v>
      </c>
      <c r="C5" s="176"/>
      <c r="D5" s="176"/>
      <c r="E5" s="176"/>
      <c r="F5" s="176"/>
      <c r="G5" s="176"/>
      <c r="H5" s="176"/>
    </row>
    <row r="6" spans="1:8" s="20" customFormat="1" x14ac:dyDescent="0.2"/>
    <row r="7" spans="1:8" s="20" customFormat="1" x14ac:dyDescent="0.2">
      <c r="A7" s="34" t="s">
        <v>48</v>
      </c>
      <c r="B7" s="21"/>
      <c r="C7" s="21"/>
      <c r="D7" s="21"/>
      <c r="E7" s="21"/>
      <c r="F7" s="9"/>
      <c r="G7" s="9"/>
      <c r="H7" s="9"/>
    </row>
    <row r="8" spans="1:8" s="20" customFormat="1" x14ac:dyDescent="0.2">
      <c r="A8" s="21"/>
      <c r="B8" s="21"/>
      <c r="C8" s="21"/>
      <c r="D8" s="21"/>
      <c r="E8" s="21"/>
      <c r="F8" s="21"/>
      <c r="G8" s="21"/>
    </row>
    <row r="9" spans="1:8" ht="31.5" x14ac:dyDescent="0.25">
      <c r="A9" s="29" t="s">
        <v>2</v>
      </c>
      <c r="B9" s="29" t="s">
        <v>41</v>
      </c>
      <c r="C9" s="30" t="s">
        <v>42</v>
      </c>
      <c r="D9" s="30" t="s">
        <v>28</v>
      </c>
      <c r="E9" s="30" t="s">
        <v>43</v>
      </c>
      <c r="F9" s="31" t="s">
        <v>44</v>
      </c>
      <c r="G9" s="31" t="s">
        <v>45</v>
      </c>
      <c r="H9" s="31" t="s">
        <v>46</v>
      </c>
    </row>
    <row r="10" spans="1:8" ht="30" x14ac:dyDescent="0.25">
      <c r="A10" s="61" t="s">
        <v>69</v>
      </c>
      <c r="B10" s="61"/>
      <c r="C10" s="61" t="s">
        <v>66</v>
      </c>
      <c r="D10" s="61" t="s">
        <v>83</v>
      </c>
      <c r="E10" s="73" t="s">
        <v>74</v>
      </c>
      <c r="F10" s="74"/>
      <c r="G10" s="74"/>
      <c r="H10" s="74"/>
    </row>
    <row r="11" spans="1:8" ht="42.75" x14ac:dyDescent="0.25">
      <c r="A11" s="61"/>
      <c r="B11" s="62" t="s">
        <v>75</v>
      </c>
      <c r="C11" s="131">
        <v>4417</v>
      </c>
      <c r="D11" s="62" t="s">
        <v>61</v>
      </c>
      <c r="E11" s="75" t="s">
        <v>76</v>
      </c>
      <c r="F11" s="76">
        <v>1</v>
      </c>
      <c r="G11" s="76"/>
      <c r="H11" s="76">
        <f>ROUND(F11*G11,2)</f>
        <v>0</v>
      </c>
    </row>
    <row r="12" spans="1:8" ht="42.75" x14ac:dyDescent="0.25">
      <c r="A12" s="61"/>
      <c r="B12" s="62" t="s">
        <v>75</v>
      </c>
      <c r="C12" s="131">
        <v>4491</v>
      </c>
      <c r="D12" s="62" t="s">
        <v>58</v>
      </c>
      <c r="E12" s="75" t="s">
        <v>76</v>
      </c>
      <c r="F12" s="76">
        <v>4</v>
      </c>
      <c r="G12" s="76"/>
      <c r="H12" s="76">
        <f t="shared" ref="H12:H17" si="0">ROUND(F12*G12,2)</f>
        <v>0</v>
      </c>
    </row>
    <row r="13" spans="1:8" ht="57" x14ac:dyDescent="0.25">
      <c r="A13" s="61"/>
      <c r="B13" s="62" t="s">
        <v>75</v>
      </c>
      <c r="C13" s="131">
        <v>4813</v>
      </c>
      <c r="D13" s="62" t="s">
        <v>77</v>
      </c>
      <c r="E13" s="75" t="s">
        <v>74</v>
      </c>
      <c r="F13" s="76">
        <v>1</v>
      </c>
      <c r="G13" s="76"/>
      <c r="H13" s="76">
        <f t="shared" si="0"/>
        <v>0</v>
      </c>
    </row>
    <row r="14" spans="1:8" ht="28.5" x14ac:dyDescent="0.25">
      <c r="A14" s="61"/>
      <c r="B14" s="62" t="s">
        <v>75</v>
      </c>
      <c r="C14" s="131">
        <v>5075</v>
      </c>
      <c r="D14" s="62" t="s">
        <v>57</v>
      </c>
      <c r="E14" s="75" t="s">
        <v>78</v>
      </c>
      <c r="F14" s="76">
        <v>0.11</v>
      </c>
      <c r="G14" s="76"/>
      <c r="H14" s="76">
        <f t="shared" si="0"/>
        <v>0</v>
      </c>
    </row>
    <row r="15" spans="1:8" ht="28.5" x14ac:dyDescent="0.25">
      <c r="A15" s="61"/>
      <c r="B15" s="62" t="s">
        <v>47</v>
      </c>
      <c r="C15" s="131">
        <v>88262</v>
      </c>
      <c r="D15" s="62" t="s">
        <v>79</v>
      </c>
      <c r="E15" s="75" t="s">
        <v>14</v>
      </c>
      <c r="F15" s="76">
        <v>1</v>
      </c>
      <c r="G15" s="76"/>
      <c r="H15" s="76">
        <f t="shared" si="0"/>
        <v>0</v>
      </c>
    </row>
    <row r="16" spans="1:8" ht="28.5" x14ac:dyDescent="0.25">
      <c r="A16" s="61"/>
      <c r="B16" s="62" t="s">
        <v>47</v>
      </c>
      <c r="C16" s="131">
        <v>88316</v>
      </c>
      <c r="D16" s="62" t="s">
        <v>80</v>
      </c>
      <c r="E16" s="75" t="s">
        <v>14</v>
      </c>
      <c r="F16" s="76">
        <v>2</v>
      </c>
      <c r="G16" s="76"/>
      <c r="H16" s="76">
        <f t="shared" si="0"/>
        <v>0</v>
      </c>
    </row>
    <row r="17" spans="1:8" ht="57" x14ac:dyDescent="0.25">
      <c r="A17" s="61"/>
      <c r="B17" s="62" t="s">
        <v>47</v>
      </c>
      <c r="C17" s="131">
        <v>94962</v>
      </c>
      <c r="D17" s="62" t="s">
        <v>81</v>
      </c>
      <c r="E17" s="75" t="s">
        <v>82</v>
      </c>
      <c r="F17" s="76">
        <v>0.01</v>
      </c>
      <c r="G17" s="76"/>
      <c r="H17" s="76">
        <f t="shared" si="0"/>
        <v>0</v>
      </c>
    </row>
    <row r="18" spans="1:8" x14ac:dyDescent="0.25">
      <c r="A18" s="77"/>
      <c r="B18" s="77"/>
      <c r="C18" s="73"/>
      <c r="D18" s="73" t="s">
        <v>27</v>
      </c>
      <c r="E18" s="73"/>
      <c r="F18" s="76"/>
      <c r="G18" s="76"/>
      <c r="H18" s="78">
        <f>SUM(H11:H17)</f>
        <v>0</v>
      </c>
    </row>
    <row r="19" spans="1:8" x14ac:dyDescent="0.25">
      <c r="A19" s="77"/>
      <c r="B19" s="77"/>
      <c r="C19" s="73"/>
      <c r="D19" s="73"/>
      <c r="E19" s="73"/>
      <c r="F19" s="76"/>
      <c r="G19" s="76"/>
      <c r="H19" s="78"/>
    </row>
    <row r="20" spans="1:8" ht="45" x14ac:dyDescent="0.25">
      <c r="A20" s="79" t="s">
        <v>13</v>
      </c>
      <c r="B20" s="80"/>
      <c r="C20" s="81" t="s">
        <v>67</v>
      </c>
      <c r="D20" s="82" t="s">
        <v>91</v>
      </c>
      <c r="E20" s="81" t="s">
        <v>18</v>
      </c>
      <c r="F20" s="83"/>
      <c r="G20" s="84"/>
      <c r="H20" s="84"/>
    </row>
    <row r="21" spans="1:8" ht="28.5" x14ac:dyDescent="0.25">
      <c r="A21" s="85"/>
      <c r="B21" s="86" t="s">
        <v>62</v>
      </c>
      <c r="C21" s="87" t="s">
        <v>113</v>
      </c>
      <c r="D21" s="130" t="s">
        <v>115</v>
      </c>
      <c r="E21" s="88" t="s">
        <v>26</v>
      </c>
      <c r="F21" s="83">
        <v>1.9124115509657679E-3</v>
      </c>
      <c r="G21" s="84"/>
      <c r="H21" s="84">
        <f>ROUND(F21*G21,2)</f>
        <v>0</v>
      </c>
    </row>
    <row r="22" spans="1:8" x14ac:dyDescent="0.25">
      <c r="A22" s="85"/>
      <c r="B22" s="86" t="s">
        <v>62</v>
      </c>
      <c r="C22" s="87" t="s">
        <v>114</v>
      </c>
      <c r="D22" s="130" t="s">
        <v>116</v>
      </c>
      <c r="E22" s="88" t="s">
        <v>26</v>
      </c>
      <c r="F22" s="83">
        <v>1.9124115509657679E-3</v>
      </c>
      <c r="G22" s="84"/>
      <c r="H22" s="84">
        <f>ROUND(F22*G22,2)</f>
        <v>0</v>
      </c>
    </row>
    <row r="23" spans="1:8" ht="28.5" x14ac:dyDescent="0.25">
      <c r="A23" s="85"/>
      <c r="B23" s="90" t="s">
        <v>47</v>
      </c>
      <c r="C23" s="91">
        <v>88316</v>
      </c>
      <c r="D23" s="92" t="s">
        <v>80</v>
      </c>
      <c r="E23" s="93" t="s">
        <v>14</v>
      </c>
      <c r="F23" s="83">
        <v>1.9124115509657679E-3</v>
      </c>
      <c r="G23" s="89"/>
      <c r="H23" s="84">
        <f>ROUND(F23*G23,2)</f>
        <v>0</v>
      </c>
    </row>
    <row r="24" spans="1:8" x14ac:dyDescent="0.25">
      <c r="A24" s="85"/>
      <c r="B24" s="86"/>
      <c r="C24" s="94"/>
      <c r="D24" s="81" t="s">
        <v>27</v>
      </c>
      <c r="E24" s="81"/>
      <c r="F24" s="95"/>
      <c r="G24" s="96"/>
      <c r="H24" s="96">
        <f>SUBTOTAL(9,H21:H23)</f>
        <v>0</v>
      </c>
    </row>
    <row r="25" spans="1:8" x14ac:dyDescent="0.25">
      <c r="A25" s="77"/>
      <c r="B25" s="77"/>
      <c r="C25" s="73"/>
      <c r="D25" s="73"/>
      <c r="E25" s="73"/>
      <c r="F25" s="74"/>
      <c r="G25" s="74"/>
      <c r="H25" s="74"/>
    </row>
    <row r="26" spans="1:8" ht="30" x14ac:dyDescent="0.25">
      <c r="A26" s="79" t="s">
        <v>84</v>
      </c>
      <c r="B26" s="80"/>
      <c r="C26" s="81" t="s">
        <v>68</v>
      </c>
      <c r="D26" s="82" t="s">
        <v>96</v>
      </c>
      <c r="E26" s="81" t="s">
        <v>18</v>
      </c>
      <c r="F26" s="83"/>
      <c r="G26" s="84"/>
      <c r="H26" s="84"/>
    </row>
    <row r="27" spans="1:8" ht="28.5" x14ac:dyDescent="0.25">
      <c r="A27" s="85"/>
      <c r="B27" s="86" t="s">
        <v>62</v>
      </c>
      <c r="C27" s="87" t="s">
        <v>113</v>
      </c>
      <c r="D27" s="130" t="s">
        <v>115</v>
      </c>
      <c r="E27" s="88" t="s">
        <v>26</v>
      </c>
      <c r="F27" s="83">
        <v>1.9124115509657679E-3</v>
      </c>
      <c r="G27" s="84"/>
      <c r="H27" s="84">
        <f>ROUND(F27*G27,2)</f>
        <v>0</v>
      </c>
    </row>
    <row r="28" spans="1:8" x14ac:dyDescent="0.25">
      <c r="A28" s="85"/>
      <c r="B28" s="86" t="s">
        <v>62</v>
      </c>
      <c r="C28" s="87" t="s">
        <v>114</v>
      </c>
      <c r="D28" s="130" t="s">
        <v>116</v>
      </c>
      <c r="E28" s="88" t="s">
        <v>26</v>
      </c>
      <c r="F28" s="83">
        <v>1.9124115509657679E-3</v>
      </c>
      <c r="G28" s="84"/>
      <c r="H28" s="84">
        <f>ROUND(F28*G28,2)</f>
        <v>0</v>
      </c>
    </row>
    <row r="29" spans="1:8" ht="28.5" x14ac:dyDescent="0.25">
      <c r="A29" s="85"/>
      <c r="B29" s="90" t="s">
        <v>47</v>
      </c>
      <c r="C29" s="91">
        <v>88316</v>
      </c>
      <c r="D29" s="92" t="s">
        <v>80</v>
      </c>
      <c r="E29" s="93" t="s">
        <v>14</v>
      </c>
      <c r="F29" s="83">
        <v>1.9124115509657679E-3</v>
      </c>
      <c r="G29" s="89"/>
      <c r="H29" s="84">
        <f>ROUND(F29*G29,2)</f>
        <v>0</v>
      </c>
    </row>
    <row r="30" spans="1:8" x14ac:dyDescent="0.25">
      <c r="A30" s="85"/>
      <c r="B30" s="86"/>
      <c r="C30" s="94"/>
      <c r="D30" s="81" t="s">
        <v>27</v>
      </c>
      <c r="E30" s="81"/>
      <c r="F30" s="95"/>
      <c r="G30" s="96"/>
      <c r="H30" s="96">
        <f>SUBTOTAL(9,H27:H29)</f>
        <v>0</v>
      </c>
    </row>
    <row r="31" spans="1:8" x14ac:dyDescent="0.25">
      <c r="A31" s="85"/>
      <c r="B31" s="86"/>
      <c r="C31" s="94"/>
      <c r="D31" s="97"/>
      <c r="E31" s="88"/>
      <c r="F31" s="83"/>
      <c r="G31" s="84"/>
      <c r="H31" s="84"/>
    </row>
    <row r="32" spans="1:8" ht="45" x14ac:dyDescent="0.25">
      <c r="A32" s="79" t="s">
        <v>85</v>
      </c>
      <c r="B32" s="80"/>
      <c r="C32" s="81" t="s">
        <v>87</v>
      </c>
      <c r="D32" s="82" t="s">
        <v>94</v>
      </c>
      <c r="E32" s="81" t="s">
        <v>18</v>
      </c>
      <c r="F32" s="83"/>
      <c r="G32" s="84"/>
      <c r="H32" s="84"/>
    </row>
    <row r="33" spans="1:10" ht="28.5" x14ac:dyDescent="0.25">
      <c r="A33" s="85"/>
      <c r="B33" s="86" t="s">
        <v>62</v>
      </c>
      <c r="C33" s="133" t="s">
        <v>126</v>
      </c>
      <c r="D33" s="134" t="s">
        <v>117</v>
      </c>
      <c r="E33" s="88" t="s">
        <v>26</v>
      </c>
      <c r="F33" s="98">
        <v>1.0040160642570281E-2</v>
      </c>
      <c r="G33" s="84"/>
      <c r="H33" s="84">
        <f t="shared" ref="H33:H34" si="1">ROUND(F33*G33,2)</f>
        <v>0</v>
      </c>
    </row>
    <row r="34" spans="1:10" ht="28.5" x14ac:dyDescent="0.25">
      <c r="A34" s="85"/>
      <c r="B34" s="90" t="s">
        <v>47</v>
      </c>
      <c r="C34" s="91">
        <v>88316</v>
      </c>
      <c r="D34" s="92" t="s">
        <v>80</v>
      </c>
      <c r="E34" s="93" t="s">
        <v>14</v>
      </c>
      <c r="F34" s="98">
        <v>1.0040160642570281E-2</v>
      </c>
      <c r="G34" s="84"/>
      <c r="H34" s="84">
        <f t="shared" si="1"/>
        <v>0</v>
      </c>
    </row>
    <row r="35" spans="1:10" x14ac:dyDescent="0.25">
      <c r="A35" s="85"/>
      <c r="B35" s="86"/>
      <c r="C35" s="94"/>
      <c r="D35" s="82" t="s">
        <v>27</v>
      </c>
      <c r="E35" s="81"/>
      <c r="F35" s="95"/>
      <c r="G35" s="96"/>
      <c r="H35" s="96">
        <f>SUBTOTAL(9,H33:H34)</f>
        <v>0</v>
      </c>
    </row>
    <row r="36" spans="1:10" x14ac:dyDescent="0.25">
      <c r="A36" s="85"/>
      <c r="B36" s="86"/>
      <c r="C36" s="94"/>
      <c r="D36" s="97"/>
      <c r="E36" s="88"/>
      <c r="F36" s="83"/>
      <c r="G36" s="84"/>
      <c r="H36" s="84"/>
    </row>
    <row r="37" spans="1:10" ht="45" x14ac:dyDescent="0.25">
      <c r="A37" s="79" t="s">
        <v>88</v>
      </c>
      <c r="B37" s="80"/>
      <c r="C37" s="81" t="s">
        <v>89</v>
      </c>
      <c r="D37" s="82" t="s">
        <v>95</v>
      </c>
      <c r="E37" s="81" t="s">
        <v>18</v>
      </c>
      <c r="F37" s="83"/>
      <c r="G37" s="84"/>
      <c r="H37" s="84"/>
    </row>
    <row r="38" spans="1:10" ht="28.5" x14ac:dyDescent="0.25">
      <c r="A38" s="85"/>
      <c r="B38" s="86" t="s">
        <v>62</v>
      </c>
      <c r="C38" s="133" t="s">
        <v>126</v>
      </c>
      <c r="D38" s="134" t="s">
        <v>117</v>
      </c>
      <c r="E38" s="88" t="s">
        <v>26</v>
      </c>
      <c r="F38" s="83">
        <v>1.5060240963855423E-2</v>
      </c>
      <c r="G38" s="84"/>
      <c r="H38" s="84">
        <f t="shared" ref="H38:H39" si="2">ROUND(F38*G38,2)</f>
        <v>0</v>
      </c>
    </row>
    <row r="39" spans="1:10" ht="28.5" x14ac:dyDescent="0.25">
      <c r="A39" s="85"/>
      <c r="B39" s="90" t="s">
        <v>47</v>
      </c>
      <c r="C39" s="91">
        <v>88316</v>
      </c>
      <c r="D39" s="92" t="s">
        <v>80</v>
      </c>
      <c r="E39" s="93" t="s">
        <v>14</v>
      </c>
      <c r="F39" s="83">
        <v>1.5060240963855423E-2</v>
      </c>
      <c r="G39" s="84"/>
      <c r="H39" s="84">
        <f t="shared" si="2"/>
        <v>0</v>
      </c>
    </row>
    <row r="40" spans="1:10" x14ac:dyDescent="0.25">
      <c r="A40" s="85"/>
      <c r="B40" s="90"/>
      <c r="C40" s="91"/>
      <c r="D40" s="82" t="s">
        <v>27</v>
      </c>
      <c r="E40" s="81"/>
      <c r="F40" s="95"/>
      <c r="G40" s="96"/>
      <c r="H40" s="96">
        <f>SUBTOTAL(9,H38:H39)</f>
        <v>0</v>
      </c>
    </row>
    <row r="41" spans="1:10" x14ac:dyDescent="0.25">
      <c r="A41" s="85"/>
      <c r="B41" s="90"/>
      <c r="C41" s="91"/>
      <c r="D41" s="92"/>
      <c r="E41" s="93"/>
      <c r="F41" s="83"/>
      <c r="G41" s="84"/>
      <c r="H41" s="84"/>
    </row>
    <row r="42" spans="1:10" x14ac:dyDescent="0.25">
      <c r="A42" s="126" t="s">
        <v>107</v>
      </c>
      <c r="B42" s="90"/>
      <c r="C42" s="81" t="s">
        <v>108</v>
      </c>
      <c r="D42" s="127" t="s">
        <v>118</v>
      </c>
      <c r="E42" s="143" t="s">
        <v>9</v>
      </c>
      <c r="F42" s="83"/>
      <c r="G42" s="84"/>
      <c r="H42" s="84"/>
    </row>
    <row r="43" spans="1:10" x14ac:dyDescent="0.25">
      <c r="A43" s="85"/>
      <c r="B43" s="90" t="s">
        <v>108</v>
      </c>
      <c r="C43" s="91"/>
      <c r="D43" s="92" t="s">
        <v>110</v>
      </c>
      <c r="E43" s="93" t="s">
        <v>9</v>
      </c>
      <c r="F43" s="83">
        <v>4</v>
      </c>
      <c r="G43" s="142"/>
      <c r="H43" s="84">
        <f>ROUND(F43*G43,2)</f>
        <v>0</v>
      </c>
      <c r="J43" s="128"/>
    </row>
    <row r="44" spans="1:10" x14ac:dyDescent="0.25">
      <c r="A44" s="85"/>
      <c r="B44" s="90" t="s">
        <v>108</v>
      </c>
      <c r="C44" s="91"/>
      <c r="D44" s="92" t="s">
        <v>111</v>
      </c>
      <c r="E44" s="93" t="s">
        <v>9</v>
      </c>
      <c r="F44" s="83">
        <v>1</v>
      </c>
      <c r="G44" s="142"/>
      <c r="H44" s="84">
        <f t="shared" ref="H44:H45" si="3">ROUND(F44*G44,2)</f>
        <v>0</v>
      </c>
    </row>
    <row r="45" spans="1:10" x14ac:dyDescent="0.25">
      <c r="A45" s="85"/>
      <c r="B45" s="90" t="s">
        <v>108</v>
      </c>
      <c r="C45" s="91"/>
      <c r="D45" s="92" t="s">
        <v>112</v>
      </c>
      <c r="E45" s="93" t="s">
        <v>9</v>
      </c>
      <c r="F45" s="83">
        <v>1</v>
      </c>
      <c r="G45" s="142"/>
      <c r="H45" s="84">
        <f t="shared" si="3"/>
        <v>0</v>
      </c>
    </row>
    <row r="46" spans="1:10" x14ac:dyDescent="0.25">
      <c r="A46" s="85"/>
      <c r="B46" s="90"/>
      <c r="C46" s="91"/>
      <c r="D46" s="82" t="s">
        <v>27</v>
      </c>
      <c r="E46" s="81"/>
      <c r="F46" s="95"/>
      <c r="G46" s="144"/>
      <c r="H46" s="96">
        <f>SUBTOTAL(9,H43:H45)</f>
        <v>0</v>
      </c>
    </row>
    <row r="47" spans="1:10" x14ac:dyDescent="0.25">
      <c r="A47" s="85"/>
      <c r="B47" s="90"/>
      <c r="C47" s="91"/>
      <c r="D47" s="92"/>
      <c r="E47" s="93"/>
      <c r="F47" s="83"/>
      <c r="G47" s="142"/>
      <c r="H47" s="84"/>
    </row>
    <row r="48" spans="1:10" ht="30" x14ac:dyDescent="0.25">
      <c r="A48" s="126" t="s">
        <v>122</v>
      </c>
      <c r="B48" s="90"/>
      <c r="C48" s="81" t="s">
        <v>109</v>
      </c>
      <c r="D48" s="127" t="s">
        <v>123</v>
      </c>
      <c r="E48" s="143" t="s">
        <v>9</v>
      </c>
      <c r="F48" s="83"/>
      <c r="G48" s="142"/>
      <c r="H48" s="84"/>
    </row>
    <row r="49" spans="1:12" x14ac:dyDescent="0.25">
      <c r="A49" s="85"/>
      <c r="B49" s="135" t="s">
        <v>75</v>
      </c>
      <c r="C49" s="136">
        <v>7304</v>
      </c>
      <c r="D49" s="137" t="s">
        <v>60</v>
      </c>
      <c r="E49" s="136" t="s">
        <v>56</v>
      </c>
      <c r="F49" s="138">
        <v>1.0460000000000001E-2</v>
      </c>
      <c r="G49" s="139"/>
      <c r="H49" s="139">
        <f>ROUND(F49*G49,2)</f>
        <v>0</v>
      </c>
    </row>
    <row r="50" spans="1:12" ht="31.5" x14ac:dyDescent="0.25">
      <c r="A50" s="85"/>
      <c r="B50" s="135" t="s">
        <v>47</v>
      </c>
      <c r="C50" s="136">
        <v>88312</v>
      </c>
      <c r="D50" s="137" t="s">
        <v>59</v>
      </c>
      <c r="E50" s="136" t="s">
        <v>14</v>
      </c>
      <c r="F50" s="138">
        <v>0.25</v>
      </c>
      <c r="G50" s="139"/>
      <c r="H50" s="139">
        <f>ROUND(F50*G50,2)</f>
        <v>0</v>
      </c>
    </row>
    <row r="51" spans="1:12" x14ac:dyDescent="0.25">
      <c r="A51" s="85"/>
      <c r="B51" s="90"/>
      <c r="C51" s="91"/>
      <c r="D51" s="82" t="s">
        <v>27</v>
      </c>
      <c r="E51" s="81"/>
      <c r="F51" s="95"/>
      <c r="G51" s="96"/>
      <c r="H51" s="96">
        <f>SUBTOTAL(9,H49:H50)</f>
        <v>0</v>
      </c>
    </row>
    <row r="52" spans="1:12" x14ac:dyDescent="0.25">
      <c r="A52" s="35"/>
      <c r="B52" s="36"/>
      <c r="C52" s="35"/>
      <c r="E52" s="37"/>
      <c r="F52" s="38"/>
      <c r="G52" s="39"/>
      <c r="H52" s="39"/>
    </row>
    <row r="53" spans="1:12" x14ac:dyDescent="0.25">
      <c r="A53" s="35"/>
      <c r="B53" s="36"/>
      <c r="C53" s="35"/>
      <c r="D53" s="32"/>
      <c r="E53" s="37"/>
      <c r="F53" s="38"/>
      <c r="G53" s="39"/>
      <c r="H53" s="39"/>
      <c r="L53" s="33"/>
    </row>
    <row r="54" spans="1:12" x14ac:dyDescent="0.25">
      <c r="A54" s="35"/>
      <c r="B54" s="36"/>
      <c r="C54" s="35"/>
      <c r="D54" s="32"/>
      <c r="E54" s="37"/>
      <c r="F54" s="38"/>
      <c r="G54" s="39"/>
      <c r="H54" s="39"/>
    </row>
    <row r="55" spans="1:12" x14ac:dyDescent="0.25">
      <c r="A55" s="35"/>
      <c r="B55" s="36"/>
      <c r="C55" s="35"/>
      <c r="D55" s="32"/>
      <c r="E55" s="37"/>
      <c r="F55" s="38"/>
      <c r="G55" s="39"/>
      <c r="H55" s="39"/>
    </row>
    <row r="56" spans="1:12" x14ac:dyDescent="0.25">
      <c r="A56" s="35"/>
      <c r="B56" s="36"/>
      <c r="C56" s="35"/>
      <c r="D56" s="32"/>
      <c r="E56" s="37"/>
      <c r="F56" s="38"/>
      <c r="G56" s="39"/>
      <c r="H56" s="39"/>
    </row>
    <row r="57" spans="1:12" x14ac:dyDescent="0.25">
      <c r="A57" s="35"/>
      <c r="B57" s="36"/>
      <c r="C57" s="35"/>
      <c r="D57" s="32"/>
      <c r="E57" s="37"/>
      <c r="F57" s="38"/>
      <c r="G57" s="39"/>
      <c r="H57" s="39"/>
    </row>
    <row r="58" spans="1:12" x14ac:dyDescent="0.25">
      <c r="A58" s="35"/>
      <c r="B58" s="14"/>
      <c r="C58" s="35"/>
      <c r="E58" s="37"/>
      <c r="F58" s="38"/>
      <c r="G58" s="39"/>
      <c r="H58" s="39"/>
    </row>
    <row r="59" spans="1:12" x14ac:dyDescent="0.25">
      <c r="A59" s="35"/>
      <c r="B59" s="14"/>
      <c r="C59" s="35"/>
      <c r="E59" s="37"/>
      <c r="F59" s="38"/>
      <c r="G59" s="39"/>
      <c r="H59" s="39"/>
    </row>
    <row r="60" spans="1:12" x14ac:dyDescent="0.25">
      <c r="A60" s="35"/>
      <c r="B60" s="14"/>
      <c r="C60" s="35"/>
      <c r="E60" s="37"/>
      <c r="F60" s="38"/>
      <c r="G60" s="39"/>
      <c r="H60" s="39"/>
    </row>
    <row r="61" spans="1:12" x14ac:dyDescent="0.25">
      <c r="A61" s="35"/>
      <c r="B61" s="14"/>
      <c r="C61" s="35"/>
      <c r="E61" s="37"/>
      <c r="F61" s="38"/>
      <c r="G61" s="39"/>
      <c r="H61" s="39"/>
    </row>
    <row r="62" spans="1:12" x14ac:dyDescent="0.25">
      <c r="A62" s="35"/>
      <c r="B62" s="14"/>
      <c r="C62" s="35"/>
      <c r="E62" s="37"/>
      <c r="F62" s="38"/>
      <c r="G62" s="39"/>
      <c r="H62" s="39"/>
    </row>
    <row r="63" spans="1:12" x14ac:dyDescent="0.25">
      <c r="A63" s="35"/>
      <c r="B63" s="14"/>
      <c r="C63" s="35"/>
      <c r="E63" s="37"/>
      <c r="F63" s="38"/>
      <c r="G63" s="39"/>
      <c r="H63" s="39"/>
    </row>
    <row r="64" spans="1:12" x14ac:dyDescent="0.25">
      <c r="A64" s="35"/>
      <c r="B64" s="14"/>
      <c r="C64" s="35"/>
      <c r="E64" s="37"/>
      <c r="F64" s="38"/>
      <c r="G64" s="39"/>
      <c r="H64" s="39"/>
    </row>
    <row r="65" spans="1:8" x14ac:dyDescent="0.25">
      <c r="A65" s="35"/>
      <c r="B65" s="14"/>
      <c r="C65" s="35"/>
      <c r="E65" s="37"/>
      <c r="F65" s="38"/>
      <c r="G65" s="39"/>
      <c r="H65" s="39"/>
    </row>
    <row r="66" spans="1:8" x14ac:dyDescent="0.25">
      <c r="A66" s="35"/>
      <c r="B66" s="14"/>
      <c r="C66" s="35"/>
      <c r="E66" s="37"/>
      <c r="F66" s="38"/>
      <c r="G66" s="39"/>
      <c r="H66" s="39"/>
    </row>
    <row r="67" spans="1:8" x14ac:dyDescent="0.25">
      <c r="A67" s="35"/>
      <c r="B67" s="14"/>
      <c r="C67" s="35"/>
      <c r="E67" s="37"/>
      <c r="F67" s="38"/>
      <c r="G67" s="39"/>
      <c r="H67" s="39"/>
    </row>
    <row r="68" spans="1:8" x14ac:dyDescent="0.25">
      <c r="A68" s="35"/>
      <c r="B68" s="14"/>
      <c r="C68" s="35"/>
      <c r="E68" s="37"/>
      <c r="F68" s="38"/>
      <c r="G68" s="39"/>
      <c r="H68" s="39"/>
    </row>
    <row r="69" spans="1:8" x14ac:dyDescent="0.25">
      <c r="A69" s="35"/>
      <c r="B69" s="14"/>
      <c r="C69" s="35"/>
      <c r="E69" s="37"/>
      <c r="F69" s="38"/>
      <c r="G69" s="39"/>
      <c r="H69" s="39"/>
    </row>
    <row r="70" spans="1:8" x14ac:dyDescent="0.25">
      <c r="A70" s="35"/>
      <c r="B70" s="14"/>
      <c r="C70" s="35"/>
      <c r="E70" s="37"/>
      <c r="F70" s="38"/>
      <c r="G70" s="39"/>
      <c r="H70" s="39"/>
    </row>
    <row r="71" spans="1:8" x14ac:dyDescent="0.25">
      <c r="A71" s="35"/>
      <c r="B71" s="14"/>
      <c r="C71" s="35"/>
      <c r="E71" s="37"/>
      <c r="F71" s="38"/>
      <c r="G71" s="39"/>
      <c r="H71" s="39"/>
    </row>
    <row r="72" spans="1:8" x14ac:dyDescent="0.25">
      <c r="A72" s="35"/>
      <c r="B72" s="14"/>
      <c r="C72" s="35"/>
      <c r="E72" s="37"/>
      <c r="F72" s="38"/>
      <c r="G72" s="39"/>
      <c r="H72" s="39"/>
    </row>
    <row r="73" spans="1:8" x14ac:dyDescent="0.25">
      <c r="A73" s="35"/>
      <c r="B73" s="14"/>
      <c r="C73" s="35"/>
      <c r="E73" s="37"/>
      <c r="F73" s="38"/>
      <c r="G73" s="39"/>
      <c r="H73" s="39"/>
    </row>
    <row r="74" spans="1:8" x14ac:dyDescent="0.25">
      <c r="A74" s="35"/>
      <c r="B74" s="14"/>
      <c r="C74" s="35"/>
      <c r="E74" s="37"/>
      <c r="F74" s="38"/>
      <c r="G74" s="39"/>
      <c r="H74" s="39"/>
    </row>
    <row r="75" spans="1:8" x14ac:dyDescent="0.25">
      <c r="A75" s="35"/>
      <c r="B75" s="14"/>
      <c r="C75" s="35"/>
      <c r="E75" s="37"/>
      <c r="F75" s="38"/>
      <c r="G75" s="39"/>
      <c r="H75" s="39"/>
    </row>
    <row r="76" spans="1:8" x14ac:dyDescent="0.25">
      <c r="A76" s="35"/>
      <c r="B76" s="14"/>
      <c r="C76" s="35"/>
      <c r="E76" s="37"/>
      <c r="F76" s="38"/>
      <c r="G76" s="39"/>
      <c r="H76" s="39"/>
    </row>
    <row r="77" spans="1:8" x14ac:dyDescent="0.25">
      <c r="A77" s="35"/>
      <c r="B77" s="14"/>
      <c r="C77" s="35"/>
      <c r="E77" s="37"/>
      <c r="F77" s="38"/>
      <c r="G77" s="39"/>
      <c r="H77" s="39"/>
    </row>
    <row r="78" spans="1:8" x14ac:dyDescent="0.25">
      <c r="A78" s="35"/>
      <c r="B78" s="14"/>
      <c r="C78" s="35"/>
      <c r="E78" s="37"/>
      <c r="F78" s="38"/>
      <c r="G78" s="39"/>
      <c r="H78" s="39"/>
    </row>
    <row r="79" spans="1:8" x14ac:dyDescent="0.25">
      <c r="A79" s="35"/>
      <c r="B79" s="14"/>
      <c r="C79" s="35"/>
      <c r="E79" s="37"/>
      <c r="F79" s="38"/>
      <c r="G79" s="39"/>
      <c r="H79" s="39"/>
    </row>
    <row r="80" spans="1:8" x14ac:dyDescent="0.25">
      <c r="A80" s="35"/>
      <c r="B80" s="14"/>
      <c r="C80" s="35"/>
      <c r="E80" s="37"/>
      <c r="F80" s="38"/>
      <c r="G80" s="39"/>
      <c r="H80" s="39"/>
    </row>
    <row r="81" spans="1:8" x14ac:dyDescent="0.25">
      <c r="A81" s="35"/>
      <c r="B81" s="14"/>
      <c r="C81" s="35"/>
      <c r="E81" s="37"/>
      <c r="F81" s="38"/>
      <c r="G81" s="39"/>
      <c r="H81" s="39"/>
    </row>
    <row r="82" spans="1:8" x14ac:dyDescent="0.25">
      <c r="A82" s="35"/>
      <c r="B82" s="14"/>
      <c r="C82" s="35"/>
      <c r="E82" s="37"/>
      <c r="F82" s="38"/>
      <c r="G82" s="39"/>
      <c r="H82" s="39"/>
    </row>
    <row r="83" spans="1:8" x14ac:dyDescent="0.25">
      <c r="A83" s="35"/>
      <c r="B83" s="14"/>
      <c r="C83" s="35"/>
      <c r="E83" s="37"/>
      <c r="F83" s="38"/>
      <c r="G83" s="39"/>
      <c r="H83" s="39"/>
    </row>
    <row r="84" spans="1:8" x14ac:dyDescent="0.25">
      <c r="A84" s="35"/>
      <c r="B84" s="14"/>
      <c r="C84" s="35"/>
      <c r="E84" s="37"/>
      <c r="F84" s="38"/>
      <c r="G84" s="39"/>
      <c r="H84" s="39"/>
    </row>
    <row r="85" spans="1:8" x14ac:dyDescent="0.25">
      <c r="A85" s="35"/>
      <c r="B85" s="14"/>
      <c r="C85" s="35"/>
      <c r="E85" s="37"/>
      <c r="F85" s="38"/>
      <c r="G85" s="39"/>
      <c r="H85" s="39"/>
    </row>
    <row r="86" spans="1:8" x14ac:dyDescent="0.25">
      <c r="A86" s="35"/>
      <c r="B86" s="14"/>
      <c r="C86" s="35"/>
      <c r="E86" s="37"/>
      <c r="F86" s="38"/>
      <c r="G86" s="39"/>
      <c r="H86" s="39"/>
    </row>
    <row r="87" spans="1:8" x14ac:dyDescent="0.25">
      <c r="A87" s="35"/>
      <c r="B87" s="14"/>
      <c r="C87" s="35"/>
      <c r="E87" s="37"/>
      <c r="F87" s="38"/>
      <c r="G87" s="39"/>
      <c r="H87" s="39"/>
    </row>
    <row r="88" spans="1:8" x14ac:dyDescent="0.25">
      <c r="A88" s="35"/>
      <c r="B88" s="14"/>
      <c r="C88" s="35"/>
      <c r="E88" s="37"/>
      <c r="F88" s="38"/>
      <c r="G88" s="39"/>
      <c r="H88" s="39"/>
    </row>
    <row r="89" spans="1:8" x14ac:dyDescent="0.25">
      <c r="A89" s="35"/>
      <c r="B89" s="14"/>
      <c r="C89" s="35"/>
      <c r="E89" s="37"/>
      <c r="F89" s="38"/>
      <c r="G89" s="39"/>
      <c r="H89" s="39"/>
    </row>
    <row r="90" spans="1:8" x14ac:dyDescent="0.25">
      <c r="A90" s="35"/>
      <c r="B90" s="14"/>
      <c r="C90" s="35"/>
      <c r="E90" s="37"/>
      <c r="F90" s="38"/>
      <c r="G90" s="39"/>
      <c r="H90" s="39"/>
    </row>
  </sheetData>
  <mergeCells count="4">
    <mergeCell ref="B1:H1"/>
    <mergeCell ref="B2:H2"/>
    <mergeCell ref="B3:H3"/>
    <mergeCell ref="B5:H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55"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8194" r:id="rId4">
          <objectPr defaultSize="0" autoPict="0" r:id="rId5">
            <anchor moveWithCells="1" sizeWithCells="1">
              <from>
                <xdr:col>0</xdr:col>
                <xdr:colOff>19050</xdr:colOff>
                <xdr:row>0</xdr:row>
                <xdr:rowOff>19050</xdr:rowOff>
              </from>
              <to>
                <xdr:col>2</xdr:col>
                <xdr:colOff>38100</xdr:colOff>
                <xdr:row>2</xdr:row>
                <xdr:rowOff>142875</xdr:rowOff>
              </to>
            </anchor>
          </objectPr>
        </oleObject>
      </mc:Choice>
      <mc:Fallback>
        <oleObject progId="MSPhotoEd.3" shapeId="8194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/>
    <pageSetUpPr fitToPage="1"/>
  </sheetPr>
  <dimension ref="A1:O26"/>
  <sheetViews>
    <sheetView zoomScale="70" zoomScaleNormal="70" workbookViewId="0">
      <selection activeCell="J6" sqref="J6"/>
    </sheetView>
  </sheetViews>
  <sheetFormatPr defaultRowHeight="15.75" x14ac:dyDescent="0.25"/>
  <cols>
    <col min="1" max="1" width="11" style="58" customWidth="1"/>
    <col min="2" max="2" width="50.7109375" style="59" customWidth="1"/>
    <col min="3" max="3" width="22.85546875" style="57" customWidth="1"/>
    <col min="4" max="11" width="18.7109375" style="55" customWidth="1"/>
    <col min="12" max="13" width="13.85546875" style="55" bestFit="1" customWidth="1"/>
    <col min="14" max="14" width="15.5703125" style="55" bestFit="1" customWidth="1"/>
    <col min="15" max="15" width="13.85546875" style="55" bestFit="1" customWidth="1"/>
    <col min="16" max="218" width="9.140625" style="55"/>
    <col min="219" max="219" width="14.7109375" style="55" customWidth="1"/>
    <col min="220" max="220" width="40.7109375" style="55" customWidth="1"/>
    <col min="221" max="221" width="6.7109375" style="55" customWidth="1"/>
    <col min="222" max="224" width="12.7109375" style="55" customWidth="1"/>
    <col min="225" max="225" width="14.7109375" style="55" customWidth="1"/>
    <col min="226" max="227" width="15.7109375" style="55" customWidth="1"/>
    <col min="228" max="231" width="12.7109375" style="55" customWidth="1"/>
    <col min="232" max="474" width="9.140625" style="55"/>
    <col min="475" max="475" width="14.7109375" style="55" customWidth="1"/>
    <col min="476" max="476" width="40.7109375" style="55" customWidth="1"/>
    <col min="477" max="477" width="6.7109375" style="55" customWidth="1"/>
    <col min="478" max="480" width="12.7109375" style="55" customWidth="1"/>
    <col min="481" max="481" width="14.7109375" style="55" customWidth="1"/>
    <col min="482" max="483" width="15.7109375" style="55" customWidth="1"/>
    <col min="484" max="487" width="12.7109375" style="55" customWidth="1"/>
    <col min="488" max="730" width="9.140625" style="55"/>
    <col min="731" max="731" width="14.7109375" style="55" customWidth="1"/>
    <col min="732" max="732" width="40.7109375" style="55" customWidth="1"/>
    <col min="733" max="733" width="6.7109375" style="55" customWidth="1"/>
    <col min="734" max="736" width="12.7109375" style="55" customWidth="1"/>
    <col min="737" max="737" width="14.7109375" style="55" customWidth="1"/>
    <col min="738" max="739" width="15.7109375" style="55" customWidth="1"/>
    <col min="740" max="743" width="12.7109375" style="55" customWidth="1"/>
    <col min="744" max="986" width="9.140625" style="55"/>
    <col min="987" max="987" width="14.7109375" style="55" customWidth="1"/>
    <col min="988" max="988" width="40.7109375" style="55" customWidth="1"/>
    <col min="989" max="989" width="6.7109375" style="55" customWidth="1"/>
    <col min="990" max="992" width="12.7109375" style="55" customWidth="1"/>
    <col min="993" max="993" width="14.7109375" style="55" customWidth="1"/>
    <col min="994" max="995" width="15.7109375" style="55" customWidth="1"/>
    <col min="996" max="999" width="12.7109375" style="55" customWidth="1"/>
    <col min="1000" max="1242" width="9.140625" style="55"/>
    <col min="1243" max="1243" width="14.7109375" style="55" customWidth="1"/>
    <col min="1244" max="1244" width="40.7109375" style="55" customWidth="1"/>
    <col min="1245" max="1245" width="6.7109375" style="55" customWidth="1"/>
    <col min="1246" max="1248" width="12.7109375" style="55" customWidth="1"/>
    <col min="1249" max="1249" width="14.7109375" style="55" customWidth="1"/>
    <col min="1250" max="1251" width="15.7109375" style="55" customWidth="1"/>
    <col min="1252" max="1255" width="12.7109375" style="55" customWidth="1"/>
    <col min="1256" max="1498" width="9.140625" style="55"/>
    <col min="1499" max="1499" width="14.7109375" style="55" customWidth="1"/>
    <col min="1500" max="1500" width="40.7109375" style="55" customWidth="1"/>
    <col min="1501" max="1501" width="6.7109375" style="55" customWidth="1"/>
    <col min="1502" max="1504" width="12.7109375" style="55" customWidth="1"/>
    <col min="1505" max="1505" width="14.7109375" style="55" customWidth="1"/>
    <col min="1506" max="1507" width="15.7109375" style="55" customWidth="1"/>
    <col min="1508" max="1511" width="12.7109375" style="55" customWidth="1"/>
    <col min="1512" max="1754" width="9.140625" style="55"/>
    <col min="1755" max="1755" width="14.7109375" style="55" customWidth="1"/>
    <col min="1756" max="1756" width="40.7109375" style="55" customWidth="1"/>
    <col min="1757" max="1757" width="6.7109375" style="55" customWidth="1"/>
    <col min="1758" max="1760" width="12.7109375" style="55" customWidth="1"/>
    <col min="1761" max="1761" width="14.7109375" style="55" customWidth="1"/>
    <col min="1762" max="1763" width="15.7109375" style="55" customWidth="1"/>
    <col min="1764" max="1767" width="12.7109375" style="55" customWidth="1"/>
    <col min="1768" max="2010" width="9.140625" style="55"/>
    <col min="2011" max="2011" width="14.7109375" style="55" customWidth="1"/>
    <col min="2012" max="2012" width="40.7109375" style="55" customWidth="1"/>
    <col min="2013" max="2013" width="6.7109375" style="55" customWidth="1"/>
    <col min="2014" max="2016" width="12.7109375" style="55" customWidth="1"/>
    <col min="2017" max="2017" width="14.7109375" style="55" customWidth="1"/>
    <col min="2018" max="2019" width="15.7109375" style="55" customWidth="1"/>
    <col min="2020" max="2023" width="12.7109375" style="55" customWidth="1"/>
    <col min="2024" max="2266" width="9.140625" style="55"/>
    <col min="2267" max="2267" width="14.7109375" style="55" customWidth="1"/>
    <col min="2268" max="2268" width="40.7109375" style="55" customWidth="1"/>
    <col min="2269" max="2269" width="6.7109375" style="55" customWidth="1"/>
    <col min="2270" max="2272" width="12.7109375" style="55" customWidth="1"/>
    <col min="2273" max="2273" width="14.7109375" style="55" customWidth="1"/>
    <col min="2274" max="2275" width="15.7109375" style="55" customWidth="1"/>
    <col min="2276" max="2279" width="12.7109375" style="55" customWidth="1"/>
    <col min="2280" max="2522" width="9.140625" style="55"/>
    <col min="2523" max="2523" width="14.7109375" style="55" customWidth="1"/>
    <col min="2524" max="2524" width="40.7109375" style="55" customWidth="1"/>
    <col min="2525" max="2525" width="6.7109375" style="55" customWidth="1"/>
    <col min="2526" max="2528" width="12.7109375" style="55" customWidth="1"/>
    <col min="2529" max="2529" width="14.7109375" style="55" customWidth="1"/>
    <col min="2530" max="2531" width="15.7109375" style="55" customWidth="1"/>
    <col min="2532" max="2535" width="12.7109375" style="55" customWidth="1"/>
    <col min="2536" max="2778" width="9.140625" style="55"/>
    <col min="2779" max="2779" width="14.7109375" style="55" customWidth="1"/>
    <col min="2780" max="2780" width="40.7109375" style="55" customWidth="1"/>
    <col min="2781" max="2781" width="6.7109375" style="55" customWidth="1"/>
    <col min="2782" max="2784" width="12.7109375" style="55" customWidth="1"/>
    <col min="2785" max="2785" width="14.7109375" style="55" customWidth="1"/>
    <col min="2786" max="2787" width="15.7109375" style="55" customWidth="1"/>
    <col min="2788" max="2791" width="12.7109375" style="55" customWidth="1"/>
    <col min="2792" max="3034" width="9.140625" style="55"/>
    <col min="3035" max="3035" width="14.7109375" style="55" customWidth="1"/>
    <col min="3036" max="3036" width="40.7109375" style="55" customWidth="1"/>
    <col min="3037" max="3037" width="6.7109375" style="55" customWidth="1"/>
    <col min="3038" max="3040" width="12.7109375" style="55" customWidth="1"/>
    <col min="3041" max="3041" width="14.7109375" style="55" customWidth="1"/>
    <col min="3042" max="3043" width="15.7109375" style="55" customWidth="1"/>
    <col min="3044" max="3047" width="12.7109375" style="55" customWidth="1"/>
    <col min="3048" max="3290" width="9.140625" style="55"/>
    <col min="3291" max="3291" width="14.7109375" style="55" customWidth="1"/>
    <col min="3292" max="3292" width="40.7109375" style="55" customWidth="1"/>
    <col min="3293" max="3293" width="6.7109375" style="55" customWidth="1"/>
    <col min="3294" max="3296" width="12.7109375" style="55" customWidth="1"/>
    <col min="3297" max="3297" width="14.7109375" style="55" customWidth="1"/>
    <col min="3298" max="3299" width="15.7109375" style="55" customWidth="1"/>
    <col min="3300" max="3303" width="12.7109375" style="55" customWidth="1"/>
    <col min="3304" max="3546" width="9.140625" style="55"/>
    <col min="3547" max="3547" width="14.7109375" style="55" customWidth="1"/>
    <col min="3548" max="3548" width="40.7109375" style="55" customWidth="1"/>
    <col min="3549" max="3549" width="6.7109375" style="55" customWidth="1"/>
    <col min="3550" max="3552" width="12.7109375" style="55" customWidth="1"/>
    <col min="3553" max="3553" width="14.7109375" style="55" customWidth="1"/>
    <col min="3554" max="3555" width="15.7109375" style="55" customWidth="1"/>
    <col min="3556" max="3559" width="12.7109375" style="55" customWidth="1"/>
    <col min="3560" max="3802" width="9.140625" style="55"/>
    <col min="3803" max="3803" width="14.7109375" style="55" customWidth="1"/>
    <col min="3804" max="3804" width="40.7109375" style="55" customWidth="1"/>
    <col min="3805" max="3805" width="6.7109375" style="55" customWidth="1"/>
    <col min="3806" max="3808" width="12.7109375" style="55" customWidth="1"/>
    <col min="3809" max="3809" width="14.7109375" style="55" customWidth="1"/>
    <col min="3810" max="3811" width="15.7109375" style="55" customWidth="1"/>
    <col min="3812" max="3815" width="12.7109375" style="55" customWidth="1"/>
    <col min="3816" max="4058" width="9.140625" style="55"/>
    <col min="4059" max="4059" width="14.7109375" style="55" customWidth="1"/>
    <col min="4060" max="4060" width="40.7109375" style="55" customWidth="1"/>
    <col min="4061" max="4061" width="6.7109375" style="55" customWidth="1"/>
    <col min="4062" max="4064" width="12.7109375" style="55" customWidth="1"/>
    <col min="4065" max="4065" width="14.7109375" style="55" customWidth="1"/>
    <col min="4066" max="4067" width="15.7109375" style="55" customWidth="1"/>
    <col min="4068" max="4071" width="12.7109375" style="55" customWidth="1"/>
    <col min="4072" max="4314" width="9.140625" style="55"/>
    <col min="4315" max="4315" width="14.7109375" style="55" customWidth="1"/>
    <col min="4316" max="4316" width="40.7109375" style="55" customWidth="1"/>
    <col min="4317" max="4317" width="6.7109375" style="55" customWidth="1"/>
    <col min="4318" max="4320" width="12.7109375" style="55" customWidth="1"/>
    <col min="4321" max="4321" width="14.7109375" style="55" customWidth="1"/>
    <col min="4322" max="4323" width="15.7109375" style="55" customWidth="1"/>
    <col min="4324" max="4327" width="12.7109375" style="55" customWidth="1"/>
    <col min="4328" max="4570" width="9.140625" style="55"/>
    <col min="4571" max="4571" width="14.7109375" style="55" customWidth="1"/>
    <col min="4572" max="4572" width="40.7109375" style="55" customWidth="1"/>
    <col min="4573" max="4573" width="6.7109375" style="55" customWidth="1"/>
    <col min="4574" max="4576" width="12.7109375" style="55" customWidth="1"/>
    <col min="4577" max="4577" width="14.7109375" style="55" customWidth="1"/>
    <col min="4578" max="4579" width="15.7109375" style="55" customWidth="1"/>
    <col min="4580" max="4583" width="12.7109375" style="55" customWidth="1"/>
    <col min="4584" max="4826" width="9.140625" style="55"/>
    <col min="4827" max="4827" width="14.7109375" style="55" customWidth="1"/>
    <col min="4828" max="4828" width="40.7109375" style="55" customWidth="1"/>
    <col min="4829" max="4829" width="6.7109375" style="55" customWidth="1"/>
    <col min="4830" max="4832" width="12.7109375" style="55" customWidth="1"/>
    <col min="4833" max="4833" width="14.7109375" style="55" customWidth="1"/>
    <col min="4834" max="4835" width="15.7109375" style="55" customWidth="1"/>
    <col min="4836" max="4839" width="12.7109375" style="55" customWidth="1"/>
    <col min="4840" max="5082" width="9.140625" style="55"/>
    <col min="5083" max="5083" width="14.7109375" style="55" customWidth="1"/>
    <col min="5084" max="5084" width="40.7109375" style="55" customWidth="1"/>
    <col min="5085" max="5085" width="6.7109375" style="55" customWidth="1"/>
    <col min="5086" max="5088" width="12.7109375" style="55" customWidth="1"/>
    <col min="5089" max="5089" width="14.7109375" style="55" customWidth="1"/>
    <col min="5090" max="5091" width="15.7109375" style="55" customWidth="1"/>
    <col min="5092" max="5095" width="12.7109375" style="55" customWidth="1"/>
    <col min="5096" max="5338" width="9.140625" style="55"/>
    <col min="5339" max="5339" width="14.7109375" style="55" customWidth="1"/>
    <col min="5340" max="5340" width="40.7109375" style="55" customWidth="1"/>
    <col min="5341" max="5341" width="6.7109375" style="55" customWidth="1"/>
    <col min="5342" max="5344" width="12.7109375" style="55" customWidth="1"/>
    <col min="5345" max="5345" width="14.7109375" style="55" customWidth="1"/>
    <col min="5346" max="5347" width="15.7109375" style="55" customWidth="1"/>
    <col min="5348" max="5351" width="12.7109375" style="55" customWidth="1"/>
    <col min="5352" max="5594" width="9.140625" style="55"/>
    <col min="5595" max="5595" width="14.7109375" style="55" customWidth="1"/>
    <col min="5596" max="5596" width="40.7109375" style="55" customWidth="1"/>
    <col min="5597" max="5597" width="6.7109375" style="55" customWidth="1"/>
    <col min="5598" max="5600" width="12.7109375" style="55" customWidth="1"/>
    <col min="5601" max="5601" width="14.7109375" style="55" customWidth="1"/>
    <col min="5602" max="5603" width="15.7109375" style="55" customWidth="1"/>
    <col min="5604" max="5607" width="12.7109375" style="55" customWidth="1"/>
    <col min="5608" max="5850" width="9.140625" style="55"/>
    <col min="5851" max="5851" width="14.7109375" style="55" customWidth="1"/>
    <col min="5852" max="5852" width="40.7109375" style="55" customWidth="1"/>
    <col min="5853" max="5853" width="6.7109375" style="55" customWidth="1"/>
    <col min="5854" max="5856" width="12.7109375" style="55" customWidth="1"/>
    <col min="5857" max="5857" width="14.7109375" style="55" customWidth="1"/>
    <col min="5858" max="5859" width="15.7109375" style="55" customWidth="1"/>
    <col min="5860" max="5863" width="12.7109375" style="55" customWidth="1"/>
    <col min="5864" max="6106" width="9.140625" style="55"/>
    <col min="6107" max="6107" width="14.7109375" style="55" customWidth="1"/>
    <col min="6108" max="6108" width="40.7109375" style="55" customWidth="1"/>
    <col min="6109" max="6109" width="6.7109375" style="55" customWidth="1"/>
    <col min="6110" max="6112" width="12.7109375" style="55" customWidth="1"/>
    <col min="6113" max="6113" width="14.7109375" style="55" customWidth="1"/>
    <col min="6114" max="6115" width="15.7109375" style="55" customWidth="1"/>
    <col min="6116" max="6119" width="12.7109375" style="55" customWidth="1"/>
    <col min="6120" max="6362" width="9.140625" style="55"/>
    <col min="6363" max="6363" width="14.7109375" style="55" customWidth="1"/>
    <col min="6364" max="6364" width="40.7109375" style="55" customWidth="1"/>
    <col min="6365" max="6365" width="6.7109375" style="55" customWidth="1"/>
    <col min="6366" max="6368" width="12.7109375" style="55" customWidth="1"/>
    <col min="6369" max="6369" width="14.7109375" style="55" customWidth="1"/>
    <col min="6370" max="6371" width="15.7109375" style="55" customWidth="1"/>
    <col min="6372" max="6375" width="12.7109375" style="55" customWidth="1"/>
    <col min="6376" max="6618" width="9.140625" style="55"/>
    <col min="6619" max="6619" width="14.7109375" style="55" customWidth="1"/>
    <col min="6620" max="6620" width="40.7109375" style="55" customWidth="1"/>
    <col min="6621" max="6621" width="6.7109375" style="55" customWidth="1"/>
    <col min="6622" max="6624" width="12.7109375" style="55" customWidth="1"/>
    <col min="6625" max="6625" width="14.7109375" style="55" customWidth="1"/>
    <col min="6626" max="6627" width="15.7109375" style="55" customWidth="1"/>
    <col min="6628" max="6631" width="12.7109375" style="55" customWidth="1"/>
    <col min="6632" max="6874" width="9.140625" style="55"/>
    <col min="6875" max="6875" width="14.7109375" style="55" customWidth="1"/>
    <col min="6876" max="6876" width="40.7109375" style="55" customWidth="1"/>
    <col min="6877" max="6877" width="6.7109375" style="55" customWidth="1"/>
    <col min="6878" max="6880" width="12.7109375" style="55" customWidth="1"/>
    <col min="6881" max="6881" width="14.7109375" style="55" customWidth="1"/>
    <col min="6882" max="6883" width="15.7109375" style="55" customWidth="1"/>
    <col min="6884" max="6887" width="12.7109375" style="55" customWidth="1"/>
    <col min="6888" max="7130" width="9.140625" style="55"/>
    <col min="7131" max="7131" width="14.7109375" style="55" customWidth="1"/>
    <col min="7132" max="7132" width="40.7109375" style="55" customWidth="1"/>
    <col min="7133" max="7133" width="6.7109375" style="55" customWidth="1"/>
    <col min="7134" max="7136" width="12.7109375" style="55" customWidth="1"/>
    <col min="7137" max="7137" width="14.7109375" style="55" customWidth="1"/>
    <col min="7138" max="7139" width="15.7109375" style="55" customWidth="1"/>
    <col min="7140" max="7143" width="12.7109375" style="55" customWidth="1"/>
    <col min="7144" max="7386" width="9.140625" style="55"/>
    <col min="7387" max="7387" width="14.7109375" style="55" customWidth="1"/>
    <col min="7388" max="7388" width="40.7109375" style="55" customWidth="1"/>
    <col min="7389" max="7389" width="6.7109375" style="55" customWidth="1"/>
    <col min="7390" max="7392" width="12.7109375" style="55" customWidth="1"/>
    <col min="7393" max="7393" width="14.7109375" style="55" customWidth="1"/>
    <col min="7394" max="7395" width="15.7109375" style="55" customWidth="1"/>
    <col min="7396" max="7399" width="12.7109375" style="55" customWidth="1"/>
    <col min="7400" max="7642" width="9.140625" style="55"/>
    <col min="7643" max="7643" width="14.7109375" style="55" customWidth="1"/>
    <col min="7644" max="7644" width="40.7109375" style="55" customWidth="1"/>
    <col min="7645" max="7645" width="6.7109375" style="55" customWidth="1"/>
    <col min="7646" max="7648" width="12.7109375" style="55" customWidth="1"/>
    <col min="7649" max="7649" width="14.7109375" style="55" customWidth="1"/>
    <col min="7650" max="7651" width="15.7109375" style="55" customWidth="1"/>
    <col min="7652" max="7655" width="12.7109375" style="55" customWidth="1"/>
    <col min="7656" max="7898" width="9.140625" style="55"/>
    <col min="7899" max="7899" width="14.7109375" style="55" customWidth="1"/>
    <col min="7900" max="7900" width="40.7109375" style="55" customWidth="1"/>
    <col min="7901" max="7901" width="6.7109375" style="55" customWidth="1"/>
    <col min="7902" max="7904" width="12.7109375" style="55" customWidth="1"/>
    <col min="7905" max="7905" width="14.7109375" style="55" customWidth="1"/>
    <col min="7906" max="7907" width="15.7109375" style="55" customWidth="1"/>
    <col min="7908" max="7911" width="12.7109375" style="55" customWidth="1"/>
    <col min="7912" max="8154" width="9.140625" style="55"/>
    <col min="8155" max="8155" width="14.7109375" style="55" customWidth="1"/>
    <col min="8156" max="8156" width="40.7109375" style="55" customWidth="1"/>
    <col min="8157" max="8157" width="6.7109375" style="55" customWidth="1"/>
    <col min="8158" max="8160" width="12.7109375" style="55" customWidth="1"/>
    <col min="8161" max="8161" width="14.7109375" style="55" customWidth="1"/>
    <col min="8162" max="8163" width="15.7109375" style="55" customWidth="1"/>
    <col min="8164" max="8167" width="12.7109375" style="55" customWidth="1"/>
    <col min="8168" max="8410" width="9.140625" style="55"/>
    <col min="8411" max="8411" width="14.7109375" style="55" customWidth="1"/>
    <col min="8412" max="8412" width="40.7109375" style="55" customWidth="1"/>
    <col min="8413" max="8413" width="6.7109375" style="55" customWidth="1"/>
    <col min="8414" max="8416" width="12.7109375" style="55" customWidth="1"/>
    <col min="8417" max="8417" width="14.7109375" style="55" customWidth="1"/>
    <col min="8418" max="8419" width="15.7109375" style="55" customWidth="1"/>
    <col min="8420" max="8423" width="12.7109375" style="55" customWidth="1"/>
    <col min="8424" max="8666" width="9.140625" style="55"/>
    <col min="8667" max="8667" width="14.7109375" style="55" customWidth="1"/>
    <col min="8668" max="8668" width="40.7109375" style="55" customWidth="1"/>
    <col min="8669" max="8669" width="6.7109375" style="55" customWidth="1"/>
    <col min="8670" max="8672" width="12.7109375" style="55" customWidth="1"/>
    <col min="8673" max="8673" width="14.7109375" style="55" customWidth="1"/>
    <col min="8674" max="8675" width="15.7109375" style="55" customWidth="1"/>
    <col min="8676" max="8679" width="12.7109375" style="55" customWidth="1"/>
    <col min="8680" max="8922" width="9.140625" style="55"/>
    <col min="8923" max="8923" width="14.7109375" style="55" customWidth="1"/>
    <col min="8924" max="8924" width="40.7109375" style="55" customWidth="1"/>
    <col min="8925" max="8925" width="6.7109375" style="55" customWidth="1"/>
    <col min="8926" max="8928" width="12.7109375" style="55" customWidth="1"/>
    <col min="8929" max="8929" width="14.7109375" style="55" customWidth="1"/>
    <col min="8930" max="8931" width="15.7109375" style="55" customWidth="1"/>
    <col min="8932" max="8935" width="12.7109375" style="55" customWidth="1"/>
    <col min="8936" max="9178" width="9.140625" style="55"/>
    <col min="9179" max="9179" width="14.7109375" style="55" customWidth="1"/>
    <col min="9180" max="9180" width="40.7109375" style="55" customWidth="1"/>
    <col min="9181" max="9181" width="6.7109375" style="55" customWidth="1"/>
    <col min="9182" max="9184" width="12.7109375" style="55" customWidth="1"/>
    <col min="9185" max="9185" width="14.7109375" style="55" customWidth="1"/>
    <col min="9186" max="9187" width="15.7109375" style="55" customWidth="1"/>
    <col min="9188" max="9191" width="12.7109375" style="55" customWidth="1"/>
    <col min="9192" max="9434" width="9.140625" style="55"/>
    <col min="9435" max="9435" width="14.7109375" style="55" customWidth="1"/>
    <col min="9436" max="9436" width="40.7109375" style="55" customWidth="1"/>
    <col min="9437" max="9437" width="6.7109375" style="55" customWidth="1"/>
    <col min="9438" max="9440" width="12.7109375" style="55" customWidth="1"/>
    <col min="9441" max="9441" width="14.7109375" style="55" customWidth="1"/>
    <col min="9442" max="9443" width="15.7109375" style="55" customWidth="1"/>
    <col min="9444" max="9447" width="12.7109375" style="55" customWidth="1"/>
    <col min="9448" max="9690" width="9.140625" style="55"/>
    <col min="9691" max="9691" width="14.7109375" style="55" customWidth="1"/>
    <col min="9692" max="9692" width="40.7109375" style="55" customWidth="1"/>
    <col min="9693" max="9693" width="6.7109375" style="55" customWidth="1"/>
    <col min="9694" max="9696" width="12.7109375" style="55" customWidth="1"/>
    <col min="9697" max="9697" width="14.7109375" style="55" customWidth="1"/>
    <col min="9698" max="9699" width="15.7109375" style="55" customWidth="1"/>
    <col min="9700" max="9703" width="12.7109375" style="55" customWidth="1"/>
    <col min="9704" max="9946" width="9.140625" style="55"/>
    <col min="9947" max="9947" width="14.7109375" style="55" customWidth="1"/>
    <col min="9948" max="9948" width="40.7109375" style="55" customWidth="1"/>
    <col min="9949" max="9949" width="6.7109375" style="55" customWidth="1"/>
    <col min="9950" max="9952" width="12.7109375" style="55" customWidth="1"/>
    <col min="9953" max="9953" width="14.7109375" style="55" customWidth="1"/>
    <col min="9954" max="9955" width="15.7109375" style="55" customWidth="1"/>
    <col min="9956" max="9959" width="12.7109375" style="55" customWidth="1"/>
    <col min="9960" max="10202" width="9.140625" style="55"/>
    <col min="10203" max="10203" width="14.7109375" style="55" customWidth="1"/>
    <col min="10204" max="10204" width="40.7109375" style="55" customWidth="1"/>
    <col min="10205" max="10205" width="6.7109375" style="55" customWidth="1"/>
    <col min="10206" max="10208" width="12.7109375" style="55" customWidth="1"/>
    <col min="10209" max="10209" width="14.7109375" style="55" customWidth="1"/>
    <col min="10210" max="10211" width="15.7109375" style="55" customWidth="1"/>
    <col min="10212" max="10215" width="12.7109375" style="55" customWidth="1"/>
    <col min="10216" max="10458" width="9.140625" style="55"/>
    <col min="10459" max="10459" width="14.7109375" style="55" customWidth="1"/>
    <col min="10460" max="10460" width="40.7109375" style="55" customWidth="1"/>
    <col min="10461" max="10461" width="6.7109375" style="55" customWidth="1"/>
    <col min="10462" max="10464" width="12.7109375" style="55" customWidth="1"/>
    <col min="10465" max="10465" width="14.7109375" style="55" customWidth="1"/>
    <col min="10466" max="10467" width="15.7109375" style="55" customWidth="1"/>
    <col min="10468" max="10471" width="12.7109375" style="55" customWidth="1"/>
    <col min="10472" max="10714" width="9.140625" style="55"/>
    <col min="10715" max="10715" width="14.7109375" style="55" customWidth="1"/>
    <col min="10716" max="10716" width="40.7109375" style="55" customWidth="1"/>
    <col min="10717" max="10717" width="6.7109375" style="55" customWidth="1"/>
    <col min="10718" max="10720" width="12.7109375" style="55" customWidth="1"/>
    <col min="10721" max="10721" width="14.7109375" style="55" customWidth="1"/>
    <col min="10722" max="10723" width="15.7109375" style="55" customWidth="1"/>
    <col min="10724" max="10727" width="12.7109375" style="55" customWidth="1"/>
    <col min="10728" max="10970" width="9.140625" style="55"/>
    <col min="10971" max="10971" width="14.7109375" style="55" customWidth="1"/>
    <col min="10972" max="10972" width="40.7109375" style="55" customWidth="1"/>
    <col min="10973" max="10973" width="6.7109375" style="55" customWidth="1"/>
    <col min="10974" max="10976" width="12.7109375" style="55" customWidth="1"/>
    <col min="10977" max="10977" width="14.7109375" style="55" customWidth="1"/>
    <col min="10978" max="10979" width="15.7109375" style="55" customWidth="1"/>
    <col min="10980" max="10983" width="12.7109375" style="55" customWidth="1"/>
    <col min="10984" max="11226" width="9.140625" style="55"/>
    <col min="11227" max="11227" width="14.7109375" style="55" customWidth="1"/>
    <col min="11228" max="11228" width="40.7109375" style="55" customWidth="1"/>
    <col min="11229" max="11229" width="6.7109375" style="55" customWidth="1"/>
    <col min="11230" max="11232" width="12.7109375" style="55" customWidth="1"/>
    <col min="11233" max="11233" width="14.7109375" style="55" customWidth="1"/>
    <col min="11234" max="11235" width="15.7109375" style="55" customWidth="1"/>
    <col min="11236" max="11239" width="12.7109375" style="55" customWidth="1"/>
    <col min="11240" max="11482" width="9.140625" style="55"/>
    <col min="11483" max="11483" width="14.7109375" style="55" customWidth="1"/>
    <col min="11484" max="11484" width="40.7109375" style="55" customWidth="1"/>
    <col min="11485" max="11485" width="6.7109375" style="55" customWidth="1"/>
    <col min="11486" max="11488" width="12.7109375" style="55" customWidth="1"/>
    <col min="11489" max="11489" width="14.7109375" style="55" customWidth="1"/>
    <col min="11490" max="11491" width="15.7109375" style="55" customWidth="1"/>
    <col min="11492" max="11495" width="12.7109375" style="55" customWidth="1"/>
    <col min="11496" max="11738" width="9.140625" style="55"/>
    <col min="11739" max="11739" width="14.7109375" style="55" customWidth="1"/>
    <col min="11740" max="11740" width="40.7109375" style="55" customWidth="1"/>
    <col min="11741" max="11741" width="6.7109375" style="55" customWidth="1"/>
    <col min="11742" max="11744" width="12.7109375" style="55" customWidth="1"/>
    <col min="11745" max="11745" width="14.7109375" style="55" customWidth="1"/>
    <col min="11746" max="11747" width="15.7109375" style="55" customWidth="1"/>
    <col min="11748" max="11751" width="12.7109375" style="55" customWidth="1"/>
    <col min="11752" max="11994" width="9.140625" style="55"/>
    <col min="11995" max="11995" width="14.7109375" style="55" customWidth="1"/>
    <col min="11996" max="11996" width="40.7109375" style="55" customWidth="1"/>
    <col min="11997" max="11997" width="6.7109375" style="55" customWidth="1"/>
    <col min="11998" max="12000" width="12.7109375" style="55" customWidth="1"/>
    <col min="12001" max="12001" width="14.7109375" style="55" customWidth="1"/>
    <col min="12002" max="12003" width="15.7109375" style="55" customWidth="1"/>
    <col min="12004" max="12007" width="12.7109375" style="55" customWidth="1"/>
    <col min="12008" max="12250" width="9.140625" style="55"/>
    <col min="12251" max="12251" width="14.7109375" style="55" customWidth="1"/>
    <col min="12252" max="12252" width="40.7109375" style="55" customWidth="1"/>
    <col min="12253" max="12253" width="6.7109375" style="55" customWidth="1"/>
    <col min="12254" max="12256" width="12.7109375" style="55" customWidth="1"/>
    <col min="12257" max="12257" width="14.7109375" style="55" customWidth="1"/>
    <col min="12258" max="12259" width="15.7109375" style="55" customWidth="1"/>
    <col min="12260" max="12263" width="12.7109375" style="55" customWidth="1"/>
    <col min="12264" max="12506" width="9.140625" style="55"/>
    <col min="12507" max="12507" width="14.7109375" style="55" customWidth="1"/>
    <col min="12508" max="12508" width="40.7109375" style="55" customWidth="1"/>
    <col min="12509" max="12509" width="6.7109375" style="55" customWidth="1"/>
    <col min="12510" max="12512" width="12.7109375" style="55" customWidth="1"/>
    <col min="12513" max="12513" width="14.7109375" style="55" customWidth="1"/>
    <col min="12514" max="12515" width="15.7109375" style="55" customWidth="1"/>
    <col min="12516" max="12519" width="12.7109375" style="55" customWidth="1"/>
    <col min="12520" max="12762" width="9.140625" style="55"/>
    <col min="12763" max="12763" width="14.7109375" style="55" customWidth="1"/>
    <col min="12764" max="12764" width="40.7109375" style="55" customWidth="1"/>
    <col min="12765" max="12765" width="6.7109375" style="55" customWidth="1"/>
    <col min="12766" max="12768" width="12.7109375" style="55" customWidth="1"/>
    <col min="12769" max="12769" width="14.7109375" style="55" customWidth="1"/>
    <col min="12770" max="12771" width="15.7109375" style="55" customWidth="1"/>
    <col min="12772" max="12775" width="12.7109375" style="55" customWidth="1"/>
    <col min="12776" max="13018" width="9.140625" style="55"/>
    <col min="13019" max="13019" width="14.7109375" style="55" customWidth="1"/>
    <col min="13020" max="13020" width="40.7109375" style="55" customWidth="1"/>
    <col min="13021" max="13021" width="6.7109375" style="55" customWidth="1"/>
    <col min="13022" max="13024" width="12.7109375" style="55" customWidth="1"/>
    <col min="13025" max="13025" width="14.7109375" style="55" customWidth="1"/>
    <col min="13026" max="13027" width="15.7109375" style="55" customWidth="1"/>
    <col min="13028" max="13031" width="12.7109375" style="55" customWidth="1"/>
    <col min="13032" max="13274" width="9.140625" style="55"/>
    <col min="13275" max="13275" width="14.7109375" style="55" customWidth="1"/>
    <col min="13276" max="13276" width="40.7109375" style="55" customWidth="1"/>
    <col min="13277" max="13277" width="6.7109375" style="55" customWidth="1"/>
    <col min="13278" max="13280" width="12.7109375" style="55" customWidth="1"/>
    <col min="13281" max="13281" width="14.7109375" style="55" customWidth="1"/>
    <col min="13282" max="13283" width="15.7109375" style="55" customWidth="1"/>
    <col min="13284" max="13287" width="12.7109375" style="55" customWidth="1"/>
    <col min="13288" max="13530" width="9.140625" style="55"/>
    <col min="13531" max="13531" width="14.7109375" style="55" customWidth="1"/>
    <col min="13532" max="13532" width="40.7109375" style="55" customWidth="1"/>
    <col min="13533" max="13533" width="6.7109375" style="55" customWidth="1"/>
    <col min="13534" max="13536" width="12.7109375" style="55" customWidth="1"/>
    <col min="13537" max="13537" width="14.7109375" style="55" customWidth="1"/>
    <col min="13538" max="13539" width="15.7109375" style="55" customWidth="1"/>
    <col min="13540" max="13543" width="12.7109375" style="55" customWidth="1"/>
    <col min="13544" max="13786" width="9.140625" style="55"/>
    <col min="13787" max="13787" width="14.7109375" style="55" customWidth="1"/>
    <col min="13788" max="13788" width="40.7109375" style="55" customWidth="1"/>
    <col min="13789" max="13789" width="6.7109375" style="55" customWidth="1"/>
    <col min="13790" max="13792" width="12.7109375" style="55" customWidth="1"/>
    <col min="13793" max="13793" width="14.7109375" style="55" customWidth="1"/>
    <col min="13794" max="13795" width="15.7109375" style="55" customWidth="1"/>
    <col min="13796" max="13799" width="12.7109375" style="55" customWidth="1"/>
    <col min="13800" max="14042" width="9.140625" style="55"/>
    <col min="14043" max="14043" width="14.7109375" style="55" customWidth="1"/>
    <col min="14044" max="14044" width="40.7109375" style="55" customWidth="1"/>
    <col min="14045" max="14045" width="6.7109375" style="55" customWidth="1"/>
    <col min="14046" max="14048" width="12.7109375" style="55" customWidth="1"/>
    <col min="14049" max="14049" width="14.7109375" style="55" customWidth="1"/>
    <col min="14050" max="14051" width="15.7109375" style="55" customWidth="1"/>
    <col min="14052" max="14055" width="12.7109375" style="55" customWidth="1"/>
    <col min="14056" max="14298" width="9.140625" style="55"/>
    <col min="14299" max="14299" width="14.7109375" style="55" customWidth="1"/>
    <col min="14300" max="14300" width="40.7109375" style="55" customWidth="1"/>
    <col min="14301" max="14301" width="6.7109375" style="55" customWidth="1"/>
    <col min="14302" max="14304" width="12.7109375" style="55" customWidth="1"/>
    <col min="14305" max="14305" width="14.7109375" style="55" customWidth="1"/>
    <col min="14306" max="14307" width="15.7109375" style="55" customWidth="1"/>
    <col min="14308" max="14311" width="12.7109375" style="55" customWidth="1"/>
    <col min="14312" max="14554" width="9.140625" style="55"/>
    <col min="14555" max="14555" width="14.7109375" style="55" customWidth="1"/>
    <col min="14556" max="14556" width="40.7109375" style="55" customWidth="1"/>
    <col min="14557" max="14557" width="6.7109375" style="55" customWidth="1"/>
    <col min="14558" max="14560" width="12.7109375" style="55" customWidth="1"/>
    <col min="14561" max="14561" width="14.7109375" style="55" customWidth="1"/>
    <col min="14562" max="14563" width="15.7109375" style="55" customWidth="1"/>
    <col min="14564" max="14567" width="12.7109375" style="55" customWidth="1"/>
    <col min="14568" max="14810" width="9.140625" style="55"/>
    <col min="14811" max="14811" width="14.7109375" style="55" customWidth="1"/>
    <col min="14812" max="14812" width="40.7109375" style="55" customWidth="1"/>
    <col min="14813" max="14813" width="6.7109375" style="55" customWidth="1"/>
    <col min="14814" max="14816" width="12.7109375" style="55" customWidth="1"/>
    <col min="14817" max="14817" width="14.7109375" style="55" customWidth="1"/>
    <col min="14818" max="14819" width="15.7109375" style="55" customWidth="1"/>
    <col min="14820" max="14823" width="12.7109375" style="55" customWidth="1"/>
    <col min="14824" max="15066" width="9.140625" style="55"/>
    <col min="15067" max="15067" width="14.7109375" style="55" customWidth="1"/>
    <col min="15068" max="15068" width="40.7109375" style="55" customWidth="1"/>
    <col min="15069" max="15069" width="6.7109375" style="55" customWidth="1"/>
    <col min="15070" max="15072" width="12.7109375" style="55" customWidth="1"/>
    <col min="15073" max="15073" width="14.7109375" style="55" customWidth="1"/>
    <col min="15074" max="15075" width="15.7109375" style="55" customWidth="1"/>
    <col min="15076" max="15079" width="12.7109375" style="55" customWidth="1"/>
    <col min="15080" max="15322" width="9.140625" style="55"/>
    <col min="15323" max="15323" width="14.7109375" style="55" customWidth="1"/>
    <col min="15324" max="15324" width="40.7109375" style="55" customWidth="1"/>
    <col min="15325" max="15325" width="6.7109375" style="55" customWidth="1"/>
    <col min="15326" max="15328" width="12.7109375" style="55" customWidth="1"/>
    <col min="15329" max="15329" width="14.7109375" style="55" customWidth="1"/>
    <col min="15330" max="15331" width="15.7109375" style="55" customWidth="1"/>
    <col min="15332" max="15335" width="12.7109375" style="55" customWidth="1"/>
    <col min="15336" max="15578" width="9.140625" style="55"/>
    <col min="15579" max="15579" width="14.7109375" style="55" customWidth="1"/>
    <col min="15580" max="15580" width="40.7109375" style="55" customWidth="1"/>
    <col min="15581" max="15581" width="6.7109375" style="55" customWidth="1"/>
    <col min="15582" max="15584" width="12.7109375" style="55" customWidth="1"/>
    <col min="15585" max="15585" width="14.7109375" style="55" customWidth="1"/>
    <col min="15586" max="15587" width="15.7109375" style="55" customWidth="1"/>
    <col min="15588" max="15591" width="12.7109375" style="55" customWidth="1"/>
    <col min="15592" max="15834" width="9.140625" style="55"/>
    <col min="15835" max="15835" width="14.7109375" style="55" customWidth="1"/>
    <col min="15836" max="15836" width="40.7109375" style="55" customWidth="1"/>
    <col min="15837" max="15837" width="6.7109375" style="55" customWidth="1"/>
    <col min="15838" max="15840" width="12.7109375" style="55" customWidth="1"/>
    <col min="15841" max="15841" width="14.7109375" style="55" customWidth="1"/>
    <col min="15842" max="15843" width="15.7109375" style="55" customWidth="1"/>
    <col min="15844" max="15847" width="12.7109375" style="55" customWidth="1"/>
    <col min="15848" max="16090" width="9.140625" style="55"/>
    <col min="16091" max="16091" width="14.7109375" style="55" customWidth="1"/>
    <col min="16092" max="16092" width="40.7109375" style="55" customWidth="1"/>
    <col min="16093" max="16093" width="6.7109375" style="55" customWidth="1"/>
    <col min="16094" max="16096" width="12.7109375" style="55" customWidth="1"/>
    <col min="16097" max="16097" width="14.7109375" style="55" customWidth="1"/>
    <col min="16098" max="16099" width="15.7109375" style="55" customWidth="1"/>
    <col min="16100" max="16103" width="12.7109375" style="55" customWidth="1"/>
    <col min="16104" max="16384" width="9.140625" style="55"/>
  </cols>
  <sheetData>
    <row r="1" spans="1:15" s="43" customFormat="1" x14ac:dyDescent="0.2">
      <c r="A1" s="41"/>
      <c r="B1" s="42"/>
      <c r="C1" s="43" t="s">
        <v>98</v>
      </c>
    </row>
    <row r="2" spans="1:15" s="43" customFormat="1" x14ac:dyDescent="0.2">
      <c r="A2" s="41"/>
      <c r="B2" s="42"/>
      <c r="C2" s="43" t="s">
        <v>0</v>
      </c>
    </row>
    <row r="3" spans="1:15" s="43" customFormat="1" x14ac:dyDescent="0.2">
      <c r="A3" s="41"/>
      <c r="B3" s="42"/>
      <c r="C3" s="43" t="s">
        <v>99</v>
      </c>
    </row>
    <row r="4" spans="1:15" s="43" customFormat="1" x14ac:dyDescent="0.2">
      <c r="A4" s="44"/>
      <c r="B4" s="45"/>
      <c r="C4" s="24"/>
    </row>
    <row r="5" spans="1:15" s="43" customFormat="1" ht="15.75" customHeight="1" x14ac:dyDescent="0.2">
      <c r="A5" s="46"/>
      <c r="B5" s="42"/>
      <c r="C5" s="25"/>
    </row>
    <row r="6" spans="1:15" s="43" customFormat="1" x14ac:dyDescent="0.2">
      <c r="A6" s="46" t="s">
        <v>10</v>
      </c>
      <c r="B6" s="177" t="s">
        <v>131</v>
      </c>
      <c r="C6" s="177"/>
      <c r="D6" s="177"/>
      <c r="E6" s="177"/>
      <c r="F6" s="177"/>
      <c r="G6" s="177"/>
      <c r="H6" s="177"/>
    </row>
    <row r="7" spans="1:15" s="43" customFormat="1" x14ac:dyDescent="0.2">
      <c r="C7" s="26"/>
    </row>
    <row r="8" spans="1:15" s="43" customFormat="1" ht="25.5" x14ac:dyDescent="0.2">
      <c r="A8" s="178" t="s">
        <v>30</v>
      </c>
      <c r="B8" s="178"/>
      <c r="C8" s="178"/>
      <c r="D8" s="178"/>
      <c r="E8" s="178"/>
      <c r="F8" s="178"/>
      <c r="G8" s="178"/>
      <c r="H8" s="178"/>
      <c r="I8" s="178"/>
      <c r="J8" s="178"/>
      <c r="K8" s="178"/>
    </row>
    <row r="9" spans="1:15" s="43" customFormat="1" x14ac:dyDescent="0.2">
      <c r="A9" s="44"/>
      <c r="B9" s="45"/>
      <c r="C9" s="6"/>
    </row>
    <row r="10" spans="1:15" s="45" customFormat="1" ht="35.1" customHeight="1" x14ac:dyDescent="0.2">
      <c r="A10" s="47" t="s">
        <v>2</v>
      </c>
      <c r="B10" s="48" t="s">
        <v>3</v>
      </c>
      <c r="C10" s="7" t="s">
        <v>31</v>
      </c>
      <c r="D10" s="48" t="s">
        <v>32</v>
      </c>
      <c r="E10" s="48" t="s">
        <v>33</v>
      </c>
      <c r="F10" s="48" t="s">
        <v>34</v>
      </c>
      <c r="G10" s="48" t="s">
        <v>35</v>
      </c>
      <c r="H10" s="48" t="s">
        <v>36</v>
      </c>
      <c r="I10" s="48" t="s">
        <v>37</v>
      </c>
      <c r="J10" s="48" t="s">
        <v>38</v>
      </c>
      <c r="K10" s="48" t="s">
        <v>39</v>
      </c>
    </row>
    <row r="11" spans="1:15" s="45" customFormat="1" ht="35.1" customHeight="1" x14ac:dyDescent="0.2">
      <c r="A11" s="47" t="s">
        <v>6</v>
      </c>
      <c r="B11" s="48" t="s">
        <v>71</v>
      </c>
      <c r="C11" s="60">
        <f>ANALÍTICO!I14</f>
        <v>0</v>
      </c>
      <c r="D11" s="63">
        <f>$C$11/7</f>
        <v>0</v>
      </c>
      <c r="E11" s="63">
        <f>$C$11/7</f>
        <v>0</v>
      </c>
      <c r="F11" s="63">
        <f t="shared" ref="F11:J11" si="0">$C$11/7</f>
        <v>0</v>
      </c>
      <c r="G11" s="63">
        <f t="shared" si="0"/>
        <v>0</v>
      </c>
      <c r="H11" s="63">
        <f t="shared" si="0"/>
        <v>0</v>
      </c>
      <c r="I11" s="63">
        <f t="shared" si="0"/>
        <v>0</v>
      </c>
      <c r="J11" s="63">
        <f t="shared" si="0"/>
        <v>0</v>
      </c>
      <c r="K11" s="63">
        <f>SUM(D11:J11)</f>
        <v>0</v>
      </c>
      <c r="N11" s="67"/>
    </row>
    <row r="12" spans="1:15" s="45" customFormat="1" ht="35.1" customHeight="1" x14ac:dyDescent="0.2">
      <c r="A12" s="47" t="s">
        <v>7</v>
      </c>
      <c r="B12" s="48" t="s">
        <v>104</v>
      </c>
      <c r="C12" s="60">
        <f>ANALÍTICO!I16</f>
        <v>0</v>
      </c>
      <c r="D12" s="63">
        <f t="shared" ref="D12:D14" si="1">$C12/7/2</f>
        <v>0</v>
      </c>
      <c r="E12" s="63">
        <f t="shared" ref="E12:E14" si="2">$C12/6</f>
        <v>0</v>
      </c>
      <c r="F12" s="63">
        <f t="shared" ref="F12:I14" si="3">$C12/6</f>
        <v>0</v>
      </c>
      <c r="G12" s="63">
        <f t="shared" si="3"/>
        <v>0</v>
      </c>
      <c r="H12" s="63">
        <f t="shared" si="3"/>
        <v>0</v>
      </c>
      <c r="I12" s="63">
        <f t="shared" si="3"/>
        <v>0</v>
      </c>
      <c r="J12" s="63">
        <f t="shared" ref="J12" si="4">C12-SUM(D12:I12)</f>
        <v>0</v>
      </c>
      <c r="K12" s="63">
        <f t="shared" ref="K12" si="5">SUM(D12:J12)</f>
        <v>0</v>
      </c>
      <c r="L12" s="64"/>
      <c r="N12" s="67"/>
    </row>
    <row r="13" spans="1:15" s="53" customFormat="1" ht="36.75" customHeight="1" x14ac:dyDescent="0.25">
      <c r="A13" s="71" t="s">
        <v>29</v>
      </c>
      <c r="B13" s="50" t="s">
        <v>102</v>
      </c>
      <c r="C13" s="51">
        <f>ANALÍTICO!I22</f>
        <v>0</v>
      </c>
      <c r="D13" s="52">
        <f>$C13/7/2</f>
        <v>0</v>
      </c>
      <c r="E13" s="52">
        <f>$C13/6</f>
        <v>0</v>
      </c>
      <c r="F13" s="52">
        <f t="shared" si="3"/>
        <v>0</v>
      </c>
      <c r="G13" s="52">
        <f t="shared" si="3"/>
        <v>0</v>
      </c>
      <c r="H13" s="52">
        <f t="shared" si="3"/>
        <v>0</v>
      </c>
      <c r="I13" s="52">
        <f t="shared" si="3"/>
        <v>0</v>
      </c>
      <c r="J13" s="52">
        <f>C13-SUM(D13:I13)</f>
        <v>0</v>
      </c>
      <c r="K13" s="52">
        <f t="shared" ref="K13:K15" si="6">SUM(D13:J13)</f>
        <v>0</v>
      </c>
      <c r="M13" s="45"/>
      <c r="N13" s="66"/>
      <c r="O13" s="45"/>
    </row>
    <row r="14" spans="1:15" s="53" customFormat="1" ht="47.25" x14ac:dyDescent="0.25">
      <c r="A14" s="72" t="s">
        <v>8</v>
      </c>
      <c r="B14" s="68" t="s">
        <v>105</v>
      </c>
      <c r="C14" s="51">
        <f>ANALÍTICO!I25</f>
        <v>0</v>
      </c>
      <c r="D14" s="52">
        <f t="shared" si="1"/>
        <v>0</v>
      </c>
      <c r="E14" s="52">
        <f t="shared" si="2"/>
        <v>0</v>
      </c>
      <c r="F14" s="52">
        <f t="shared" si="3"/>
        <v>0</v>
      </c>
      <c r="G14" s="52">
        <f t="shared" si="3"/>
        <v>0</v>
      </c>
      <c r="H14" s="52">
        <f t="shared" si="3"/>
        <v>0</v>
      </c>
      <c r="I14" s="52">
        <f t="shared" si="3"/>
        <v>0</v>
      </c>
      <c r="J14" s="52">
        <f t="shared" ref="J14" si="7">C14-SUM(D14:I14)</f>
        <v>0</v>
      </c>
      <c r="K14" s="52">
        <f t="shared" si="6"/>
        <v>0</v>
      </c>
      <c r="M14" s="45"/>
      <c r="N14" s="66"/>
      <c r="O14" s="45"/>
    </row>
    <row r="15" spans="1:15" s="53" customFormat="1" x14ac:dyDescent="0.25">
      <c r="A15" s="72" t="s">
        <v>53</v>
      </c>
      <c r="B15" s="68" t="s">
        <v>121</v>
      </c>
      <c r="C15" s="51">
        <f>ANALÍTICO!I29</f>
        <v>0</v>
      </c>
      <c r="D15" s="52">
        <f>$C15/7</f>
        <v>0</v>
      </c>
      <c r="E15" s="52">
        <f t="shared" ref="E15:J15" si="8">$C15/7</f>
        <v>0</v>
      </c>
      <c r="F15" s="52">
        <f t="shared" si="8"/>
        <v>0</v>
      </c>
      <c r="G15" s="52">
        <f t="shared" si="8"/>
        <v>0</v>
      </c>
      <c r="H15" s="52">
        <f>$C15/7</f>
        <v>0</v>
      </c>
      <c r="I15" s="52">
        <f t="shared" si="8"/>
        <v>0</v>
      </c>
      <c r="J15" s="52">
        <f t="shared" si="8"/>
        <v>0</v>
      </c>
      <c r="K15" s="52">
        <f t="shared" si="6"/>
        <v>0</v>
      </c>
      <c r="M15" s="45"/>
      <c r="N15" s="66"/>
      <c r="O15" s="45"/>
    </row>
    <row r="16" spans="1:15" s="54" customFormat="1" ht="35.1" customHeight="1" x14ac:dyDescent="0.25">
      <c r="A16" s="49"/>
      <c r="B16" s="50" t="s">
        <v>70</v>
      </c>
      <c r="C16" s="51">
        <f>ANALÍTICO!I33</f>
        <v>0</v>
      </c>
      <c r="D16" s="52">
        <f t="shared" ref="D16:J16" si="9">SUM(D11:D15)</f>
        <v>0</v>
      </c>
      <c r="E16" s="52">
        <f t="shared" si="9"/>
        <v>0</v>
      </c>
      <c r="F16" s="52">
        <f t="shared" si="9"/>
        <v>0</v>
      </c>
      <c r="G16" s="52">
        <f t="shared" si="9"/>
        <v>0</v>
      </c>
      <c r="H16" s="52">
        <f t="shared" si="9"/>
        <v>0</v>
      </c>
      <c r="I16" s="52">
        <f t="shared" si="9"/>
        <v>0</v>
      </c>
      <c r="J16" s="52">
        <f t="shared" si="9"/>
        <v>0</v>
      </c>
      <c r="K16" s="51">
        <f>C16</f>
        <v>0</v>
      </c>
      <c r="M16" s="45"/>
    </row>
    <row r="17" spans="1:11" ht="35.1" customHeight="1" x14ac:dyDescent="0.25">
      <c r="A17" s="49"/>
      <c r="B17" s="50" t="s">
        <v>40</v>
      </c>
      <c r="C17" s="28" t="e">
        <f>C16/C16</f>
        <v>#DIV/0!</v>
      </c>
      <c r="D17" s="27" t="e">
        <f>D16/$C$16</f>
        <v>#DIV/0!</v>
      </c>
      <c r="E17" s="27" t="e">
        <f t="shared" ref="E17:J17" si="10">E16/$C$16</f>
        <v>#DIV/0!</v>
      </c>
      <c r="F17" s="27" t="e">
        <f t="shared" si="10"/>
        <v>#DIV/0!</v>
      </c>
      <c r="G17" s="27" t="e">
        <f t="shared" si="10"/>
        <v>#DIV/0!</v>
      </c>
      <c r="H17" s="27" t="e">
        <f t="shared" si="10"/>
        <v>#DIV/0!</v>
      </c>
      <c r="I17" s="27" t="e">
        <f t="shared" si="10"/>
        <v>#DIV/0!</v>
      </c>
      <c r="J17" s="27" t="e">
        <f t="shared" si="10"/>
        <v>#DIV/0!</v>
      </c>
      <c r="K17" s="28" t="e">
        <f>SUM(D17:J17)</f>
        <v>#DIV/0!</v>
      </c>
    </row>
    <row r="18" spans="1:11" x14ac:dyDescent="0.25">
      <c r="C18" s="56" t="b">
        <f>C16=[3]ANALÍTICO!I29</f>
        <v>0</v>
      </c>
      <c r="D18" s="65"/>
      <c r="E18" s="65"/>
      <c r="F18" s="65"/>
      <c r="G18" s="65"/>
      <c r="H18" s="65"/>
      <c r="I18" s="65"/>
      <c r="J18" s="65"/>
    </row>
    <row r="21" spans="1:11" x14ac:dyDescent="0.25">
      <c r="D21" s="69"/>
    </row>
    <row r="26" spans="1:11" x14ac:dyDescent="0.25">
      <c r="H26" s="33"/>
    </row>
  </sheetData>
  <mergeCells count="2">
    <mergeCell ref="B6:H6"/>
    <mergeCell ref="A8:K8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0" orientation="landscape" r:id="rId1"/>
  <drawing r:id="rId2"/>
  <legacyDrawing r:id="rId3"/>
  <oleObjects>
    <mc:AlternateContent xmlns:mc="http://schemas.openxmlformats.org/markup-compatibility/2006">
      <mc:Choice Requires="x14">
        <oleObject progId="MSPhotoEd.3" shapeId="23553" r:id="rId4">
          <objectPr defaultSize="0" autoPict="0" r:id="rId5">
            <anchor moveWithCells="1" sizeWithCells="1">
              <from>
                <xdr:col>0</xdr:col>
                <xdr:colOff>161925</xdr:colOff>
                <xdr:row>0</xdr:row>
                <xdr:rowOff>0</xdr:rowOff>
              </from>
              <to>
                <xdr:col>1</xdr:col>
                <xdr:colOff>3181350</xdr:colOff>
                <xdr:row>3</xdr:row>
                <xdr:rowOff>66675</xdr:rowOff>
              </to>
            </anchor>
          </objectPr>
        </oleObject>
      </mc:Choice>
      <mc:Fallback>
        <oleObject progId="MSPhotoEd.3" shapeId="2355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ANALÍTICO</vt:lpstr>
      <vt:lpstr>COMPOSIÇÕES</vt:lpstr>
      <vt:lpstr>Cronograma Físico-Financeiro</vt:lpstr>
      <vt:lpstr>ANALÍTICO!Area_de_impressao</vt:lpstr>
      <vt:lpstr>COMPOSIÇÕES!Area_de_impressao</vt:lpstr>
      <vt:lpstr>ANALÍTICO!Titulos_de_impressao</vt:lpstr>
      <vt:lpstr>COMPOSIÇÕES!Titulos_de_impressao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MLeite</dc:creator>
  <cp:lastModifiedBy>Sabrina Lourdes Pereira de Cristo</cp:lastModifiedBy>
  <cp:lastPrinted>2024-08-30T12:24:34Z</cp:lastPrinted>
  <dcterms:created xsi:type="dcterms:W3CDTF">2009-11-03T19:36:00Z</dcterms:created>
  <dcterms:modified xsi:type="dcterms:W3CDTF">2024-09-11T17:23:00Z</dcterms:modified>
</cp:coreProperties>
</file>